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4" i="1" l="1"/>
  <c r="D81" i="1"/>
  <c r="D65" i="1"/>
  <c r="E161" i="1"/>
  <c r="F161" i="1"/>
  <c r="G161" i="1"/>
  <c r="E65" i="1"/>
  <c r="F65" i="1"/>
  <c r="G65" i="1"/>
  <c r="E153" i="1"/>
  <c r="F153" i="1"/>
  <c r="G153" i="1"/>
  <c r="E144" i="1"/>
  <c r="F144" i="1"/>
  <c r="G144" i="1"/>
  <c r="E49" i="1"/>
  <c r="F49" i="1"/>
  <c r="G49" i="1"/>
  <c r="G96" i="1"/>
  <c r="F96" i="1"/>
  <c r="E96" i="1"/>
  <c r="G81" i="1"/>
  <c r="F81" i="1"/>
  <c r="E81" i="1"/>
  <c r="E136" i="1"/>
  <c r="F136" i="1"/>
  <c r="G136" i="1"/>
  <c r="G128" i="1"/>
  <c r="F128" i="1"/>
  <c r="E128" i="1"/>
  <c r="G119" i="1"/>
  <c r="F119" i="1"/>
  <c r="E119" i="1"/>
  <c r="G111" i="1"/>
  <c r="F111" i="1"/>
  <c r="E111" i="1"/>
  <c r="G88" i="1"/>
  <c r="F88" i="1"/>
  <c r="E88" i="1"/>
  <c r="G103" i="1"/>
  <c r="F103" i="1"/>
  <c r="E103" i="1"/>
  <c r="G73" i="1"/>
  <c r="F73" i="1"/>
  <c r="E73" i="1"/>
  <c r="E56" i="1"/>
  <c r="F56" i="1"/>
  <c r="G56" i="1"/>
  <c r="G41" i="1"/>
  <c r="F41" i="1"/>
  <c r="E41" i="1"/>
  <c r="G34" i="1"/>
  <c r="F34" i="1"/>
  <c r="E34" i="1"/>
  <c r="G25" i="1"/>
  <c r="F25" i="1"/>
  <c r="E25" i="1"/>
  <c r="G17" i="1"/>
  <c r="F17" i="1"/>
  <c r="E17" i="1"/>
</calcChain>
</file>

<file path=xl/sharedStrings.xml><?xml version="1.0" encoding="utf-8"?>
<sst xmlns="http://schemas.openxmlformats.org/spreadsheetml/2006/main" count="213" uniqueCount="96">
  <si>
    <t>Наименование блюда</t>
  </si>
  <si>
    <t>№</t>
  </si>
  <si>
    <t>№ технологической карты</t>
  </si>
  <si>
    <t>Выход (г)</t>
  </si>
  <si>
    <t>Белки</t>
  </si>
  <si>
    <t>Жиры</t>
  </si>
  <si>
    <t>Углеводы</t>
  </si>
  <si>
    <t>Ккал</t>
  </si>
  <si>
    <t>1 день</t>
  </si>
  <si>
    <t>завтрак</t>
  </si>
  <si>
    <t>200/5</t>
  </si>
  <si>
    <t>кофейный напиток</t>
  </si>
  <si>
    <t>к/к</t>
  </si>
  <si>
    <t>печенье обогащенное</t>
  </si>
  <si>
    <t>хлеб</t>
  </si>
  <si>
    <t>обед</t>
  </si>
  <si>
    <t>Борщ из свежей капусты с картофелем и сметаной</t>
  </si>
  <si>
    <t>биточки рыбные (паровые)</t>
  </si>
  <si>
    <t xml:space="preserve">картофельное пюре </t>
  </si>
  <si>
    <t>Компот из смеси сухофруктов с вит "С"</t>
  </si>
  <si>
    <t>0.6</t>
  </si>
  <si>
    <t>сыр порционный</t>
  </si>
  <si>
    <t>масло сливочное</t>
  </si>
  <si>
    <t>чай с сахаром</t>
  </si>
  <si>
    <t>2 день</t>
  </si>
  <si>
    <t xml:space="preserve">суп картофельный с макаронными изделиями </t>
  </si>
  <si>
    <t>салат из белокачанной капусты</t>
  </si>
  <si>
    <t>Печень по-строгановски</t>
  </si>
  <si>
    <t>65/40</t>
  </si>
  <si>
    <t>гречка отварная</t>
  </si>
  <si>
    <t>сок фруктовый</t>
  </si>
  <si>
    <t>3 день</t>
  </si>
  <si>
    <t>омлет с сыром</t>
  </si>
  <si>
    <t>щи из свежей капусты со сметаной</t>
  </si>
  <si>
    <t>Гуляш из говядины</t>
  </si>
  <si>
    <t>Макароны отварные</t>
  </si>
  <si>
    <t>75/50</t>
  </si>
  <si>
    <t>4 день</t>
  </si>
  <si>
    <t>каша рисовая молочная жидкая с маслом сливочным</t>
  </si>
  <si>
    <t>суп картофельный с клецками*</t>
  </si>
  <si>
    <t>салат "Свеколка"*</t>
  </si>
  <si>
    <t>Рыба тушеная в томате с овощами*</t>
  </si>
  <si>
    <t>Картофельное пюре*</t>
  </si>
  <si>
    <t>сок яблочный</t>
  </si>
  <si>
    <t>5 день</t>
  </si>
  <si>
    <t>каша пшенная молочная жидкая с маслом сливоч.</t>
  </si>
  <si>
    <t>вафли</t>
  </si>
  <si>
    <t>салат из моркови с яблоками и маслом растительным</t>
  </si>
  <si>
    <t>Рассольник "Ленинградский" со  сметаной</t>
  </si>
  <si>
    <t>Плов из курицы</t>
  </si>
  <si>
    <t>кисель из кураги</t>
  </si>
  <si>
    <t>6 день</t>
  </si>
  <si>
    <t>Вафермишель на молоке с маслом сливочным</t>
  </si>
  <si>
    <t>тефтели из говядины в молочном соусе</t>
  </si>
  <si>
    <t>60/40</t>
  </si>
  <si>
    <t>7 день</t>
  </si>
  <si>
    <t>борщ из свежей капусты с картофелем и сметаной</t>
  </si>
  <si>
    <t>картофельное пюре*</t>
  </si>
  <si>
    <t>компот из чернослива и кураги</t>
  </si>
  <si>
    <t>итого за день</t>
  </si>
  <si>
    <t>8 день</t>
  </si>
  <si>
    <t>омлет натуральный</t>
  </si>
  <si>
    <t>салат из свеклы с маслом растительным*</t>
  </si>
  <si>
    <t>суп картофельный с горохом и гренками*</t>
  </si>
  <si>
    <t>котлета рыбная рубленая запеченная</t>
  </si>
  <si>
    <t>рис отварной</t>
  </si>
  <si>
    <t>9 день</t>
  </si>
  <si>
    <t>рассольник  со  сметаной*</t>
  </si>
  <si>
    <t>биточки из говядины</t>
  </si>
  <si>
    <t>кисель плодово-ягодный</t>
  </si>
  <si>
    <t>10 день</t>
  </si>
  <si>
    <t>каша овсяная "геркулес" жидкая</t>
  </si>
  <si>
    <t>салат из свежих овощей с маслом растительным</t>
  </si>
  <si>
    <t>суп из овощей с фасолью и сметаной</t>
  </si>
  <si>
    <t>жаркое по-домашнему</t>
  </si>
  <si>
    <t>компот из смеси сухофруктов с вит "С"</t>
  </si>
  <si>
    <t>средневная сбалансированность</t>
  </si>
  <si>
    <t>каша манная молочная жидкая с маслом сливоч.</t>
  </si>
  <si>
    <t>каша гречневая вязкая с маслом сливочным</t>
  </si>
  <si>
    <t>суп свекольный со сметаной</t>
  </si>
  <si>
    <t>капуста тушеная</t>
  </si>
  <si>
    <t>54-21к-2020</t>
  </si>
  <si>
    <t>КАША ЖИДКАЯ МОЛОЧНАЯ РИСОВАЯ</t>
  </si>
  <si>
    <t>54-12м -2020</t>
  </si>
  <si>
    <t>54-3с</t>
  </si>
  <si>
    <t>54-1с</t>
  </si>
  <si>
    <t>54-2гн</t>
  </si>
  <si>
    <t>всего за 10 дней</t>
  </si>
  <si>
    <t>в среднем за 1 день</t>
  </si>
  <si>
    <t>135/5</t>
  </si>
  <si>
    <t>140/5</t>
  </si>
  <si>
    <t>150\10</t>
  </si>
  <si>
    <t>91, 725</t>
  </si>
  <si>
    <t>29.43</t>
  </si>
  <si>
    <t>Итого  за день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</si>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</sst>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1" xfId="0" applyFont="1" applyFill="1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right"/>
    </xf>
    <xf numFmtId="0" fontId="1" fillId="0" borderId="3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7"/>
  <sheetViews>
    <sheetView tabSelected="1" workbookViewId="0">
      <selection activeCell="H145" sqref="H145"/>
    </sheetView>
  </sheetViews>
  <sheetFormatPr defaultRowHeight="15" x14ac:dyDescent="0.25"/>
  <cols>
    <col min="1" max="1" width="8" customWidth="1"/>
    <col min="2" max="2" width="10.140625" customWidth="1"/>
    <col min="3" max="3" width="43.7109375" customWidth="1"/>
    <col min="4" max="4" width="8.85546875" customWidth="1"/>
    <col min="5" max="7" width="8.28515625" customWidth="1"/>
    <col min="8" max="8" width="9.42578125" customWidth="1"/>
  </cols>
  <sheetData>
    <row r="2" spans="1:8" ht="48" customHeight="1" x14ac:dyDescent="0.25">
      <c r="A2" s="15" t="s">
        <v>1</v>
      </c>
      <c r="B2" s="15" t="s">
        <v>2</v>
      </c>
      <c r="C2" s="15" t="s">
        <v>0</v>
      </c>
      <c r="D2" s="1" t="s">
        <v>3</v>
      </c>
      <c r="E2" s="15" t="s">
        <v>4</v>
      </c>
      <c r="F2" s="15" t="s">
        <v>5</v>
      </c>
      <c r="G2" s="1" t="s">
        <v>6</v>
      </c>
      <c r="H2" s="1" t="s">
        <v>7</v>
      </c>
    </row>
    <row r="3" spans="1:8" x14ac:dyDescent="0.25">
      <c r="A3" s="7"/>
      <c r="B3" s="8"/>
      <c r="C3" s="21" t="s">
        <v>8</v>
      </c>
      <c r="D3" s="8"/>
      <c r="E3" s="8"/>
      <c r="F3" s="8"/>
      <c r="G3" s="8"/>
      <c r="H3" s="10"/>
    </row>
    <row r="4" spans="1:8" x14ac:dyDescent="0.25">
      <c r="A4" s="7"/>
      <c r="B4" s="8"/>
      <c r="C4" s="21" t="s">
        <v>9</v>
      </c>
      <c r="D4" s="8"/>
      <c r="E4" s="8"/>
      <c r="F4" s="8"/>
      <c r="G4" s="8"/>
      <c r="H4" s="10"/>
    </row>
    <row r="5" spans="1:8" ht="30" x14ac:dyDescent="0.25">
      <c r="A5" s="3">
        <v>2008</v>
      </c>
      <c r="B5" s="3">
        <v>189</v>
      </c>
      <c r="C5" s="4" t="s">
        <v>77</v>
      </c>
      <c r="D5" s="12" t="s">
        <v>10</v>
      </c>
      <c r="E5" s="12">
        <v>6.07</v>
      </c>
      <c r="F5" s="12">
        <v>8.18</v>
      </c>
      <c r="G5" s="12">
        <v>27.32</v>
      </c>
      <c r="H5" s="12">
        <v>207.24</v>
      </c>
    </row>
    <row r="6" spans="1:8" x14ac:dyDescent="0.25">
      <c r="A6" s="3">
        <v>2008</v>
      </c>
      <c r="B6" s="3">
        <v>432</v>
      </c>
      <c r="C6" s="5" t="s">
        <v>11</v>
      </c>
      <c r="D6" s="12">
        <v>200</v>
      </c>
      <c r="E6" s="12">
        <v>1.5</v>
      </c>
      <c r="F6" s="12">
        <v>1.3</v>
      </c>
      <c r="G6" s="12">
        <v>22.4</v>
      </c>
      <c r="H6" s="12">
        <v>107</v>
      </c>
    </row>
    <row r="7" spans="1:8" x14ac:dyDescent="0.25">
      <c r="A7" s="12" t="s">
        <v>12</v>
      </c>
      <c r="B7" s="12" t="s">
        <v>12</v>
      </c>
      <c r="C7" s="5" t="s">
        <v>13</v>
      </c>
      <c r="D7" s="12">
        <v>22</v>
      </c>
      <c r="E7" s="12">
        <v>0.7</v>
      </c>
      <c r="F7" s="12">
        <v>0.8</v>
      </c>
      <c r="G7" s="12">
        <v>18.600000000000001</v>
      </c>
      <c r="H7" s="12">
        <v>85</v>
      </c>
    </row>
    <row r="8" spans="1:8" x14ac:dyDescent="0.25">
      <c r="A8" s="12" t="s">
        <v>12</v>
      </c>
      <c r="B8" s="12" t="s">
        <v>12</v>
      </c>
      <c r="C8" s="5" t="s">
        <v>14</v>
      </c>
      <c r="D8" s="12">
        <v>40</v>
      </c>
      <c r="E8" s="12">
        <v>2.2000000000000002</v>
      </c>
      <c r="F8" s="12">
        <v>0.4</v>
      </c>
      <c r="G8" s="12">
        <v>11.1</v>
      </c>
      <c r="H8" s="12">
        <v>58</v>
      </c>
    </row>
    <row r="9" spans="1:8" x14ac:dyDescent="0.25">
      <c r="A9" s="12"/>
      <c r="B9" s="12"/>
      <c r="C9" s="5"/>
      <c r="D9" s="12">
        <v>467</v>
      </c>
      <c r="E9" s="22">
        <v>10.47</v>
      </c>
      <c r="F9" s="22">
        <v>10.68</v>
      </c>
      <c r="G9" s="22">
        <v>79.42</v>
      </c>
      <c r="H9" s="22">
        <v>457.24</v>
      </c>
    </row>
    <row r="10" spans="1:8" x14ac:dyDescent="0.25">
      <c r="A10" s="3"/>
      <c r="B10" s="3"/>
      <c r="C10" s="3"/>
    </row>
    <row r="11" spans="1:8" x14ac:dyDescent="0.25">
      <c r="A11" s="7"/>
      <c r="B11" s="8"/>
      <c r="C11" s="21" t="s">
        <v>15</v>
      </c>
      <c r="D11" s="23"/>
      <c r="E11" s="23"/>
      <c r="F11" s="23"/>
      <c r="G11" s="23"/>
      <c r="H11" s="24"/>
    </row>
    <row r="12" spans="1:8" ht="30" x14ac:dyDescent="0.25">
      <c r="A12" s="3">
        <v>2008</v>
      </c>
      <c r="B12" s="3">
        <v>76</v>
      </c>
      <c r="C12" s="4" t="s">
        <v>16</v>
      </c>
      <c r="D12" s="12" t="s">
        <v>10</v>
      </c>
      <c r="E12" s="25">
        <v>2.96</v>
      </c>
      <c r="F12" s="25">
        <v>4.18</v>
      </c>
      <c r="G12" s="25">
        <v>11.93</v>
      </c>
      <c r="H12" s="5">
        <v>96.6</v>
      </c>
    </row>
    <row r="13" spans="1:8" x14ac:dyDescent="0.25">
      <c r="A13" s="3">
        <v>2008</v>
      </c>
      <c r="B13" s="3">
        <v>240</v>
      </c>
      <c r="C13" s="5" t="s">
        <v>17</v>
      </c>
      <c r="D13" s="12">
        <v>70</v>
      </c>
      <c r="E13" s="25">
        <v>9.6</v>
      </c>
      <c r="F13" s="25">
        <v>6.3</v>
      </c>
      <c r="G13" s="25">
        <v>6.4</v>
      </c>
      <c r="H13" s="5">
        <v>120.2</v>
      </c>
    </row>
    <row r="14" spans="1:8" x14ac:dyDescent="0.25">
      <c r="A14" s="3">
        <v>2008</v>
      </c>
      <c r="B14" s="3">
        <v>335</v>
      </c>
      <c r="C14" s="5" t="s">
        <v>18</v>
      </c>
      <c r="D14" s="12">
        <v>150</v>
      </c>
      <c r="E14" s="25">
        <v>3.1</v>
      </c>
      <c r="F14" s="25">
        <v>5.4</v>
      </c>
      <c r="G14" s="25">
        <v>20.3</v>
      </c>
      <c r="H14" s="5">
        <v>141</v>
      </c>
    </row>
    <row r="15" spans="1:8" x14ac:dyDescent="0.25">
      <c r="A15" s="3">
        <v>2008</v>
      </c>
      <c r="B15" s="3">
        <v>402</v>
      </c>
      <c r="C15" s="11" t="s">
        <v>19</v>
      </c>
      <c r="D15" s="12">
        <v>200</v>
      </c>
      <c r="E15" s="12" t="s">
        <v>20</v>
      </c>
      <c r="F15" s="25">
        <v>0.1</v>
      </c>
      <c r="G15" s="25">
        <v>31.7</v>
      </c>
      <c r="H15" s="5">
        <v>131</v>
      </c>
    </row>
    <row r="16" spans="1:8" x14ac:dyDescent="0.25">
      <c r="A16" s="12" t="s">
        <v>12</v>
      </c>
      <c r="B16" s="12" t="s">
        <v>12</v>
      </c>
      <c r="C16" s="5" t="s">
        <v>14</v>
      </c>
      <c r="D16" s="12">
        <v>60</v>
      </c>
      <c r="E16" s="12">
        <v>3.3</v>
      </c>
      <c r="F16" s="25">
        <v>0.6</v>
      </c>
      <c r="G16" s="25">
        <v>16.649999999999999</v>
      </c>
      <c r="H16" s="5">
        <v>87</v>
      </c>
    </row>
    <row r="17" spans="1:8" x14ac:dyDescent="0.25">
      <c r="A17" s="3"/>
      <c r="B17" s="3"/>
      <c r="C17" s="3"/>
      <c r="D17" s="12">
        <v>685</v>
      </c>
      <c r="E17" s="22">
        <f>SUM(E12:E16)</f>
        <v>18.959999999999997</v>
      </c>
      <c r="F17" s="22">
        <f>SUM(F12:F16)</f>
        <v>16.580000000000002</v>
      </c>
      <c r="G17" s="22">
        <f>SUM(G12:G16)</f>
        <v>86.97999999999999</v>
      </c>
      <c r="H17" s="17">
        <v>575.79999999999995</v>
      </c>
    </row>
    <row r="18" spans="1:8" x14ac:dyDescent="0.25">
      <c r="A18" s="7"/>
      <c r="B18" s="8"/>
      <c r="C18" s="8" t="s">
        <v>94</v>
      </c>
      <c r="D18" s="23"/>
      <c r="E18" s="21" t="s">
        <v>93</v>
      </c>
      <c r="F18" s="21">
        <v>27.26</v>
      </c>
      <c r="G18" s="21">
        <v>166.4</v>
      </c>
      <c r="H18" s="17">
        <v>1033.04</v>
      </c>
    </row>
    <row r="19" spans="1:8" x14ac:dyDescent="0.25">
      <c r="A19" s="7"/>
      <c r="B19" s="8"/>
      <c r="C19" s="21" t="s">
        <v>24</v>
      </c>
      <c r="D19" s="8"/>
      <c r="E19" s="8"/>
      <c r="F19" s="8"/>
      <c r="G19" s="8"/>
      <c r="H19" s="3"/>
    </row>
    <row r="20" spans="1:8" x14ac:dyDescent="0.25">
      <c r="A20" s="7"/>
      <c r="B20" s="8"/>
      <c r="C20" s="21" t="s">
        <v>9</v>
      </c>
      <c r="D20" s="8"/>
      <c r="E20" s="8"/>
      <c r="F20" s="8"/>
      <c r="G20" s="8"/>
      <c r="H20" s="10"/>
    </row>
    <row r="21" spans="1:8" ht="30" x14ac:dyDescent="0.25">
      <c r="A21" s="3">
        <v>2008</v>
      </c>
      <c r="B21" s="3">
        <v>189</v>
      </c>
      <c r="C21" s="1" t="s">
        <v>45</v>
      </c>
      <c r="D21" s="12" t="s">
        <v>10</v>
      </c>
      <c r="E21" s="3">
        <v>7.39</v>
      </c>
      <c r="F21" s="3">
        <v>9.11</v>
      </c>
      <c r="G21" s="3">
        <v>32.21</v>
      </c>
      <c r="H21" s="10">
        <v>241.56</v>
      </c>
    </row>
    <row r="22" spans="1:8" x14ac:dyDescent="0.25">
      <c r="A22" s="3">
        <v>2008</v>
      </c>
      <c r="B22" s="3">
        <v>14</v>
      </c>
      <c r="C22" s="3" t="s">
        <v>21</v>
      </c>
      <c r="D22" s="3">
        <v>15</v>
      </c>
      <c r="E22" s="3">
        <v>3.45</v>
      </c>
      <c r="F22" s="3">
        <v>4.45</v>
      </c>
      <c r="G22" s="3">
        <v>0</v>
      </c>
      <c r="H22" s="3">
        <v>54.5</v>
      </c>
    </row>
    <row r="23" spans="1:8" x14ac:dyDescent="0.25">
      <c r="A23" s="3">
        <v>2008</v>
      </c>
      <c r="B23" s="3">
        <v>430</v>
      </c>
      <c r="C23" s="3" t="s">
        <v>23</v>
      </c>
      <c r="D23" s="3">
        <v>200</v>
      </c>
      <c r="E23" s="3">
        <v>0.2</v>
      </c>
      <c r="F23" s="3">
        <v>0.11</v>
      </c>
      <c r="G23" s="3">
        <v>15</v>
      </c>
      <c r="H23" s="3">
        <v>60</v>
      </c>
    </row>
    <row r="24" spans="1:8" x14ac:dyDescent="0.25">
      <c r="A24" s="12" t="s">
        <v>12</v>
      </c>
      <c r="B24" s="12" t="s">
        <v>12</v>
      </c>
      <c r="C24" s="5" t="s">
        <v>14</v>
      </c>
      <c r="D24" s="3">
        <v>40</v>
      </c>
      <c r="E24" s="3">
        <v>2.2000000000000002</v>
      </c>
      <c r="F24" s="3">
        <v>0.4</v>
      </c>
      <c r="G24" s="3">
        <v>11.1</v>
      </c>
      <c r="H24" s="3">
        <v>58</v>
      </c>
    </row>
    <row r="25" spans="1:8" x14ac:dyDescent="0.25">
      <c r="A25" s="3"/>
      <c r="B25" s="3"/>
      <c r="C25" s="3"/>
      <c r="D25" s="16">
        <v>460</v>
      </c>
      <c r="E25" s="16">
        <f>SUM(E21:E24)</f>
        <v>13.239999999999998</v>
      </c>
      <c r="F25" s="16">
        <f>SUM(F21:F24)</f>
        <v>14.069999999999999</v>
      </c>
      <c r="G25" s="16">
        <f>SUM(G21:G24)</f>
        <v>58.31</v>
      </c>
      <c r="H25" s="16">
        <v>414.06</v>
      </c>
    </row>
    <row r="26" spans="1:8" x14ac:dyDescent="0.25">
      <c r="A26" s="7"/>
      <c r="B26" s="8"/>
      <c r="C26" s="8"/>
      <c r="D26" s="9"/>
      <c r="E26" s="9"/>
      <c r="F26" s="9"/>
      <c r="G26" s="9"/>
      <c r="H26" s="3"/>
    </row>
    <row r="27" spans="1:8" x14ac:dyDescent="0.25">
      <c r="A27" s="7"/>
      <c r="B27" s="8"/>
      <c r="C27" s="21" t="s">
        <v>15</v>
      </c>
      <c r="D27" s="8"/>
      <c r="E27" s="8"/>
      <c r="F27" s="8"/>
      <c r="G27" s="8"/>
      <c r="H27" s="16"/>
    </row>
    <row r="28" spans="1:8" x14ac:dyDescent="0.25">
      <c r="A28" s="3">
        <v>2008</v>
      </c>
      <c r="B28" s="3">
        <v>100</v>
      </c>
      <c r="C28" s="4" t="s">
        <v>25</v>
      </c>
      <c r="D28" s="5">
        <v>150</v>
      </c>
      <c r="E28" s="5">
        <v>3.9</v>
      </c>
      <c r="F28" s="5">
        <v>2.8</v>
      </c>
      <c r="G28" s="5">
        <v>20</v>
      </c>
      <c r="H28" s="10">
        <v>121</v>
      </c>
    </row>
    <row r="29" spans="1:8" x14ac:dyDescent="0.25">
      <c r="A29" s="3">
        <v>2008</v>
      </c>
      <c r="B29" s="3">
        <v>35</v>
      </c>
      <c r="C29" s="6" t="s">
        <v>26</v>
      </c>
      <c r="D29" s="5">
        <v>60</v>
      </c>
      <c r="E29" s="5">
        <v>0.96</v>
      </c>
      <c r="F29" s="5">
        <v>6.06</v>
      </c>
      <c r="G29" s="5">
        <v>4.4400000000000004</v>
      </c>
      <c r="H29" s="5">
        <v>76.2</v>
      </c>
    </row>
    <row r="30" spans="1:8" x14ac:dyDescent="0.25">
      <c r="A30" s="3">
        <v>2008</v>
      </c>
      <c r="B30" s="3">
        <v>256</v>
      </c>
      <c r="C30" s="1" t="s">
        <v>27</v>
      </c>
      <c r="D30" s="12" t="s">
        <v>28</v>
      </c>
      <c r="E30" s="5">
        <v>17.55</v>
      </c>
      <c r="F30" s="14">
        <v>12.58</v>
      </c>
      <c r="G30" s="5">
        <v>7.73</v>
      </c>
      <c r="H30" s="5">
        <v>213.53</v>
      </c>
    </row>
    <row r="31" spans="1:8" x14ac:dyDescent="0.25">
      <c r="A31" s="3">
        <v>2008</v>
      </c>
      <c r="B31" s="3">
        <v>200</v>
      </c>
      <c r="C31" s="3" t="s">
        <v>29</v>
      </c>
      <c r="D31" s="3">
        <v>150</v>
      </c>
      <c r="E31" s="5">
        <v>8.76</v>
      </c>
      <c r="F31" s="5">
        <v>13.2</v>
      </c>
      <c r="G31" s="5">
        <v>86.1</v>
      </c>
      <c r="H31" s="5">
        <v>27</v>
      </c>
    </row>
    <row r="32" spans="1:8" x14ac:dyDescent="0.25">
      <c r="A32" s="3">
        <v>2008</v>
      </c>
      <c r="B32" s="3">
        <v>442</v>
      </c>
      <c r="C32" s="3" t="s">
        <v>30</v>
      </c>
      <c r="D32" s="3">
        <v>180</v>
      </c>
      <c r="E32" s="5">
        <v>0.9</v>
      </c>
      <c r="F32" s="5">
        <v>0.18</v>
      </c>
      <c r="G32" s="5">
        <v>17.82</v>
      </c>
      <c r="H32" s="5">
        <v>77.400000000000006</v>
      </c>
    </row>
    <row r="33" spans="1:8" x14ac:dyDescent="0.25">
      <c r="A33" s="12" t="s">
        <v>12</v>
      </c>
      <c r="B33" s="12" t="s">
        <v>12</v>
      </c>
      <c r="C33" s="5" t="s">
        <v>14</v>
      </c>
      <c r="D33" s="3">
        <v>60</v>
      </c>
      <c r="E33" s="3">
        <v>3.3</v>
      </c>
      <c r="F33" s="5">
        <v>0.6</v>
      </c>
      <c r="G33" s="5">
        <v>16.649999999999999</v>
      </c>
      <c r="H33" s="5">
        <v>87</v>
      </c>
    </row>
    <row r="34" spans="1:8" x14ac:dyDescent="0.25">
      <c r="A34" s="12"/>
      <c r="B34" s="12"/>
      <c r="C34" s="3"/>
      <c r="D34" s="16">
        <v>705</v>
      </c>
      <c r="E34" s="16">
        <f>SUM(E28:E33)</f>
        <v>35.369999999999997</v>
      </c>
      <c r="F34" s="16">
        <f>SUM(F28:F33)</f>
        <v>35.42</v>
      </c>
      <c r="G34" s="16">
        <f>SUM(G28:G33)</f>
        <v>152.74</v>
      </c>
      <c r="H34" s="17">
        <v>602.13</v>
      </c>
    </row>
    <row r="35" spans="1:8" x14ac:dyDescent="0.25">
      <c r="A35" s="27"/>
      <c r="B35" s="23"/>
      <c r="C35" s="8" t="s">
        <v>95</v>
      </c>
      <c r="D35" s="9"/>
      <c r="E35" s="9">
        <v>48.61</v>
      </c>
      <c r="F35" s="9">
        <v>49.49</v>
      </c>
      <c r="G35" s="9">
        <v>211.05</v>
      </c>
      <c r="H35" s="17">
        <v>1016.19</v>
      </c>
    </row>
    <row r="36" spans="1:8" x14ac:dyDescent="0.25">
      <c r="A36" s="7"/>
      <c r="B36" s="8"/>
      <c r="C36" s="21" t="s">
        <v>31</v>
      </c>
      <c r="D36" s="8"/>
      <c r="E36" s="8"/>
      <c r="F36" s="8"/>
      <c r="G36" s="8"/>
      <c r="H36" s="16"/>
    </row>
    <row r="37" spans="1:8" x14ac:dyDescent="0.25">
      <c r="A37" s="7"/>
      <c r="B37" s="8"/>
      <c r="C37" s="21" t="s">
        <v>9</v>
      </c>
      <c r="D37" s="8"/>
      <c r="E37" s="8"/>
      <c r="F37" s="8"/>
      <c r="G37" s="8"/>
      <c r="H37" s="10"/>
    </row>
    <row r="38" spans="1:8" x14ac:dyDescent="0.25">
      <c r="A38" s="3">
        <v>2008</v>
      </c>
      <c r="B38" s="3">
        <v>286</v>
      </c>
      <c r="C38" s="5" t="s">
        <v>32</v>
      </c>
      <c r="D38" s="12" t="s">
        <v>89</v>
      </c>
      <c r="E38" s="3">
        <v>13.5</v>
      </c>
      <c r="F38" s="3">
        <v>24.5</v>
      </c>
      <c r="G38" s="3">
        <v>2.2999999999999998</v>
      </c>
      <c r="H38" s="10">
        <v>285.10000000000002</v>
      </c>
    </row>
    <row r="39" spans="1:8" x14ac:dyDescent="0.25">
      <c r="A39" s="3">
        <v>2008</v>
      </c>
      <c r="B39" s="3">
        <v>430</v>
      </c>
      <c r="C39" s="3" t="s">
        <v>23</v>
      </c>
      <c r="D39" s="3">
        <v>200</v>
      </c>
      <c r="E39" s="3">
        <v>0.2</v>
      </c>
      <c r="F39" s="3">
        <v>0.11</v>
      </c>
      <c r="G39" s="3">
        <v>15</v>
      </c>
      <c r="H39" s="3">
        <v>60</v>
      </c>
    </row>
    <row r="40" spans="1:8" x14ac:dyDescent="0.25">
      <c r="A40" s="12" t="s">
        <v>12</v>
      </c>
      <c r="B40" s="12" t="s">
        <v>12</v>
      </c>
      <c r="C40" s="5" t="s">
        <v>14</v>
      </c>
      <c r="D40" s="3">
        <v>60</v>
      </c>
      <c r="E40" s="3">
        <v>2.2000000000000002</v>
      </c>
      <c r="F40" s="3">
        <v>0.4</v>
      </c>
      <c r="G40" s="3">
        <v>11.1</v>
      </c>
      <c r="H40" s="3">
        <v>58</v>
      </c>
    </row>
    <row r="41" spans="1:8" x14ac:dyDescent="0.25">
      <c r="A41" s="3"/>
      <c r="B41" s="3"/>
      <c r="C41" s="3"/>
      <c r="D41" s="16">
        <v>400</v>
      </c>
      <c r="E41" s="16">
        <f>SUM(E38:E40)</f>
        <v>15.899999999999999</v>
      </c>
      <c r="F41" s="16">
        <f>SUM(F38:F40)</f>
        <v>25.009999999999998</v>
      </c>
      <c r="G41" s="16">
        <f>SUM(G38:G40)</f>
        <v>28.4</v>
      </c>
      <c r="H41" s="16">
        <v>403.1</v>
      </c>
    </row>
    <row r="42" spans="1:8" x14ac:dyDescent="0.25">
      <c r="A42" s="7"/>
      <c r="B42" s="8"/>
      <c r="C42" s="8"/>
      <c r="D42" s="9"/>
      <c r="E42" s="9"/>
      <c r="F42" s="9"/>
      <c r="G42" s="9"/>
      <c r="H42" s="3"/>
    </row>
    <row r="43" spans="1:8" x14ac:dyDescent="0.25">
      <c r="A43" s="7"/>
      <c r="B43" s="8"/>
      <c r="C43" s="21" t="s">
        <v>15</v>
      </c>
      <c r="D43" s="8"/>
      <c r="E43" s="8"/>
      <c r="F43" s="8"/>
      <c r="G43" s="8"/>
      <c r="H43" s="16"/>
    </row>
    <row r="44" spans="1:8" x14ac:dyDescent="0.25">
      <c r="A44" s="3">
        <v>2020</v>
      </c>
      <c r="B44" s="3" t="s">
        <v>85</v>
      </c>
      <c r="C44" s="5" t="s">
        <v>33</v>
      </c>
      <c r="D44" s="12">
        <v>200</v>
      </c>
      <c r="E44" s="25">
        <v>4.7</v>
      </c>
      <c r="F44" s="5">
        <v>5.6</v>
      </c>
      <c r="G44" s="5">
        <v>5.7</v>
      </c>
      <c r="H44" s="10">
        <v>92.2</v>
      </c>
    </row>
    <row r="45" spans="1:8" x14ac:dyDescent="0.25">
      <c r="A45" s="3">
        <v>2008</v>
      </c>
      <c r="B45" s="3">
        <v>259</v>
      </c>
      <c r="C45" s="1" t="s">
        <v>34</v>
      </c>
      <c r="D45" s="12" t="s">
        <v>36</v>
      </c>
      <c r="E45" s="25">
        <v>22.4</v>
      </c>
      <c r="F45" s="5">
        <v>22.7</v>
      </c>
      <c r="G45" s="5">
        <v>4.4000000000000004</v>
      </c>
      <c r="H45" s="5">
        <v>12.1</v>
      </c>
    </row>
    <row r="46" spans="1:8" x14ac:dyDescent="0.25">
      <c r="A46" s="3">
        <v>2008</v>
      </c>
      <c r="B46" s="3">
        <v>335</v>
      </c>
      <c r="C46" s="1" t="s">
        <v>35</v>
      </c>
      <c r="D46" s="12">
        <v>150</v>
      </c>
      <c r="E46" s="25">
        <v>5.46</v>
      </c>
      <c r="F46" s="5">
        <v>4.9800000000000004</v>
      </c>
      <c r="G46" s="5">
        <v>34.799999999999997</v>
      </c>
      <c r="H46" s="5">
        <v>210.9</v>
      </c>
    </row>
    <row r="47" spans="1:8" x14ac:dyDescent="0.25">
      <c r="A47" s="3">
        <v>2008</v>
      </c>
      <c r="B47" s="3">
        <v>402</v>
      </c>
      <c r="C47" s="11" t="s">
        <v>19</v>
      </c>
      <c r="D47" s="12">
        <v>200</v>
      </c>
      <c r="E47" s="12" t="s">
        <v>20</v>
      </c>
      <c r="F47" s="5">
        <v>0.1</v>
      </c>
      <c r="G47" s="5">
        <v>31.7</v>
      </c>
      <c r="H47" s="5">
        <v>131</v>
      </c>
    </row>
    <row r="48" spans="1:8" x14ac:dyDescent="0.25">
      <c r="A48" s="12" t="s">
        <v>12</v>
      </c>
      <c r="B48" s="12" t="s">
        <v>12</v>
      </c>
      <c r="C48" s="5" t="s">
        <v>14</v>
      </c>
      <c r="D48" s="3">
        <v>60</v>
      </c>
      <c r="E48" s="3">
        <v>3.3</v>
      </c>
      <c r="F48" s="5">
        <v>0.6</v>
      </c>
      <c r="G48" s="5">
        <v>16.649999999999999</v>
      </c>
      <c r="H48" s="5">
        <v>87</v>
      </c>
    </row>
    <row r="49" spans="1:8" x14ac:dyDescent="0.25">
      <c r="A49" s="12"/>
      <c r="B49" s="12"/>
      <c r="C49" s="5"/>
      <c r="D49" s="16">
        <v>735</v>
      </c>
      <c r="E49" s="16">
        <f>SUM(E44:E48)</f>
        <v>35.859999999999992</v>
      </c>
      <c r="F49" s="17">
        <f>SUM(F44:F48)</f>
        <v>33.980000000000004</v>
      </c>
      <c r="G49" s="17">
        <f>SUM(G44:G48)</f>
        <v>93.25</v>
      </c>
      <c r="H49" s="17">
        <v>533.20000000000005</v>
      </c>
    </row>
    <row r="50" spans="1:8" x14ac:dyDescent="0.25">
      <c r="A50" s="27"/>
      <c r="B50" s="23"/>
      <c r="C50" s="8" t="s">
        <v>95</v>
      </c>
      <c r="D50" s="8"/>
      <c r="E50" s="9">
        <v>51.76</v>
      </c>
      <c r="F50" s="29">
        <v>58.99</v>
      </c>
      <c r="G50" s="29">
        <v>121.65</v>
      </c>
      <c r="H50" s="17">
        <v>936.3</v>
      </c>
    </row>
    <row r="51" spans="1:8" x14ac:dyDescent="0.25">
      <c r="A51" s="7"/>
      <c r="B51" s="8"/>
      <c r="C51" s="21" t="s">
        <v>37</v>
      </c>
      <c r="D51" s="8"/>
      <c r="E51" s="8"/>
      <c r="F51" s="8"/>
      <c r="G51" s="8"/>
      <c r="H51" s="17"/>
    </row>
    <row r="52" spans="1:8" x14ac:dyDescent="0.25">
      <c r="A52" s="7"/>
      <c r="B52" s="8"/>
      <c r="C52" s="21" t="s">
        <v>9</v>
      </c>
      <c r="D52" s="8"/>
      <c r="E52" s="8"/>
      <c r="F52" s="8"/>
      <c r="G52" s="8"/>
      <c r="H52" s="10"/>
    </row>
    <row r="53" spans="1:8" x14ac:dyDescent="0.25">
      <c r="A53" s="3">
        <v>2020</v>
      </c>
      <c r="B53" t="s">
        <v>81</v>
      </c>
      <c r="C53" t="s">
        <v>82</v>
      </c>
      <c r="D53" s="12">
        <v>150</v>
      </c>
      <c r="E53" s="12">
        <v>3.9</v>
      </c>
      <c r="F53" s="12">
        <v>42</v>
      </c>
      <c r="G53" s="3">
        <v>21.5</v>
      </c>
      <c r="H53" s="10">
        <v>138.4</v>
      </c>
    </row>
    <row r="54" spans="1:8" x14ac:dyDescent="0.25">
      <c r="A54" s="3">
        <v>2008</v>
      </c>
      <c r="B54" s="3">
        <v>432</v>
      </c>
      <c r="C54" s="3" t="s">
        <v>11</v>
      </c>
      <c r="D54" s="12">
        <v>180</v>
      </c>
      <c r="E54" s="12">
        <v>1.5</v>
      </c>
      <c r="F54" s="12">
        <v>1.3</v>
      </c>
      <c r="G54" s="3">
        <v>22.4</v>
      </c>
      <c r="H54" s="3">
        <v>107</v>
      </c>
    </row>
    <row r="55" spans="1:8" x14ac:dyDescent="0.25">
      <c r="A55" s="12" t="s">
        <v>12</v>
      </c>
      <c r="B55" s="12" t="s">
        <v>12</v>
      </c>
      <c r="C55" s="5" t="s">
        <v>14</v>
      </c>
      <c r="D55" s="3">
        <v>60</v>
      </c>
      <c r="E55" s="3">
        <v>3.3</v>
      </c>
      <c r="F55" s="5">
        <v>0.6</v>
      </c>
      <c r="G55" s="5">
        <v>16.649999999999999</v>
      </c>
      <c r="H55" s="3">
        <v>87</v>
      </c>
    </row>
    <row r="56" spans="1:8" x14ac:dyDescent="0.25">
      <c r="A56" s="3"/>
      <c r="B56" s="3"/>
      <c r="C56" s="3"/>
      <c r="D56" s="16">
        <v>390</v>
      </c>
      <c r="E56" s="16">
        <f>SUM(E53:E55)</f>
        <v>8.6999999999999993</v>
      </c>
      <c r="F56" s="16">
        <f>SUM(F53:F55)</f>
        <v>43.9</v>
      </c>
      <c r="G56" s="16">
        <f>SUM(G53:G55)</f>
        <v>60.55</v>
      </c>
      <c r="H56" s="17">
        <v>332.4</v>
      </c>
    </row>
    <row r="57" spans="1:8" x14ac:dyDescent="0.25">
      <c r="A57" s="7"/>
      <c r="B57" s="8"/>
      <c r="C57" s="8"/>
      <c r="D57" s="9"/>
      <c r="E57" s="9"/>
      <c r="F57" s="9"/>
      <c r="G57" s="9"/>
      <c r="H57" s="5"/>
    </row>
    <row r="58" spans="1:8" x14ac:dyDescent="0.25">
      <c r="A58" s="7"/>
      <c r="B58" s="8"/>
      <c r="C58" s="21" t="s">
        <v>15</v>
      </c>
      <c r="D58" s="8"/>
      <c r="E58" s="8"/>
      <c r="F58" s="8"/>
      <c r="G58" s="8"/>
      <c r="H58" s="16"/>
    </row>
    <row r="59" spans="1:8" x14ac:dyDescent="0.25">
      <c r="A59" s="3">
        <v>2008</v>
      </c>
      <c r="B59" s="3">
        <v>50</v>
      </c>
      <c r="C59" s="3" t="s">
        <v>40</v>
      </c>
      <c r="D59" s="12">
        <v>60</v>
      </c>
      <c r="E59" s="12">
        <v>4.8</v>
      </c>
      <c r="F59" s="3">
        <v>6.06</v>
      </c>
      <c r="G59" s="3">
        <v>9.1199999999999992</v>
      </c>
      <c r="H59" s="10">
        <v>110.4</v>
      </c>
    </row>
    <row r="60" spans="1:8" x14ac:dyDescent="0.25">
      <c r="A60" s="3">
        <v>2008</v>
      </c>
      <c r="B60" s="3">
        <v>92</v>
      </c>
      <c r="C60" s="3" t="s">
        <v>39</v>
      </c>
      <c r="D60" s="12">
        <v>200</v>
      </c>
      <c r="E60" s="12">
        <v>4.5999999999999996</v>
      </c>
      <c r="F60" s="3">
        <v>3.3</v>
      </c>
      <c r="G60" s="3">
        <v>11.4</v>
      </c>
      <c r="H60" s="3">
        <v>121.68</v>
      </c>
    </row>
    <row r="61" spans="1:8" x14ac:dyDescent="0.25">
      <c r="A61" s="3">
        <v>2008</v>
      </c>
      <c r="B61" s="3">
        <v>231</v>
      </c>
      <c r="C61" s="3" t="s">
        <v>41</v>
      </c>
      <c r="D61" s="12">
        <v>100</v>
      </c>
      <c r="E61" s="12">
        <v>10.199999999999999</v>
      </c>
      <c r="F61" s="3">
        <v>5.5</v>
      </c>
      <c r="G61" s="3">
        <v>4.5999999999999996</v>
      </c>
      <c r="H61" s="3">
        <v>108.8</v>
      </c>
    </row>
    <row r="62" spans="1:8" x14ac:dyDescent="0.25">
      <c r="A62" s="3">
        <v>2008</v>
      </c>
      <c r="B62" s="3">
        <v>335</v>
      </c>
      <c r="C62" s="3" t="s">
        <v>42</v>
      </c>
      <c r="D62" s="12">
        <v>150</v>
      </c>
      <c r="E62" s="12">
        <v>3.1</v>
      </c>
      <c r="F62" s="3">
        <v>5.4</v>
      </c>
      <c r="G62" s="3">
        <v>20.3</v>
      </c>
      <c r="H62" s="3">
        <v>141</v>
      </c>
    </row>
    <row r="63" spans="1:8" x14ac:dyDescent="0.25">
      <c r="A63" s="3">
        <v>2008</v>
      </c>
      <c r="B63" s="3">
        <v>442</v>
      </c>
      <c r="C63" s="3" t="s">
        <v>43</v>
      </c>
      <c r="D63" s="3">
        <v>180</v>
      </c>
      <c r="E63" s="3">
        <v>0.9</v>
      </c>
      <c r="F63" s="3">
        <v>0.18</v>
      </c>
      <c r="G63" s="3">
        <v>17.82</v>
      </c>
      <c r="H63" s="3">
        <v>77.400000000000006</v>
      </c>
    </row>
    <row r="64" spans="1:8" x14ac:dyDescent="0.25">
      <c r="A64" s="12" t="s">
        <v>12</v>
      </c>
      <c r="B64" s="12" t="s">
        <v>12</v>
      </c>
      <c r="C64" s="5" t="s">
        <v>14</v>
      </c>
      <c r="D64" s="3">
        <v>60</v>
      </c>
      <c r="E64" s="3">
        <v>3.3</v>
      </c>
      <c r="F64" s="5">
        <v>0.6</v>
      </c>
      <c r="G64" s="5">
        <v>16.649999999999999</v>
      </c>
      <c r="H64" s="3">
        <v>87</v>
      </c>
    </row>
    <row r="65" spans="1:8" x14ac:dyDescent="0.25">
      <c r="A65" s="3"/>
      <c r="B65" s="3"/>
      <c r="C65" s="5"/>
      <c r="D65" s="3">
        <f>SUM(D59:D64)</f>
        <v>750</v>
      </c>
      <c r="E65" s="16">
        <f>SUM(E59:E64)</f>
        <v>26.9</v>
      </c>
      <c r="F65" s="17">
        <f>SUM(F59:F64)</f>
        <v>21.04</v>
      </c>
      <c r="G65" s="17">
        <f>SUM(G59:G64)</f>
        <v>79.89</v>
      </c>
      <c r="H65" s="17">
        <v>646.28</v>
      </c>
    </row>
    <row r="66" spans="1:8" x14ac:dyDescent="0.25">
      <c r="A66" s="7"/>
      <c r="B66" s="8"/>
      <c r="C66" s="8" t="s">
        <v>95</v>
      </c>
      <c r="D66" s="8"/>
      <c r="E66" s="9">
        <v>35.6</v>
      </c>
      <c r="F66" s="29">
        <v>64.94</v>
      </c>
      <c r="G66" s="29">
        <v>140.44</v>
      </c>
      <c r="H66" s="17">
        <v>978.68</v>
      </c>
    </row>
    <row r="67" spans="1:8" x14ac:dyDescent="0.25">
      <c r="A67" s="7"/>
      <c r="B67" s="8"/>
      <c r="C67" s="21" t="s">
        <v>44</v>
      </c>
      <c r="D67" s="8"/>
      <c r="E67" s="8"/>
      <c r="F67" s="8"/>
      <c r="G67" s="8"/>
      <c r="H67" s="17"/>
    </row>
    <row r="68" spans="1:8" x14ac:dyDescent="0.25">
      <c r="A68" s="7"/>
      <c r="B68" s="8"/>
      <c r="C68" s="21" t="s">
        <v>9</v>
      </c>
      <c r="D68" s="8"/>
      <c r="E68" s="8"/>
      <c r="F68" s="8"/>
      <c r="G68" s="8"/>
      <c r="H68" s="10"/>
    </row>
    <row r="69" spans="1:8" x14ac:dyDescent="0.25">
      <c r="A69" s="3">
        <v>2008</v>
      </c>
      <c r="B69" s="3">
        <v>184</v>
      </c>
      <c r="C69" s="13" t="s">
        <v>78</v>
      </c>
      <c r="D69" s="12" t="s">
        <v>10</v>
      </c>
      <c r="E69" s="12">
        <v>8.98</v>
      </c>
      <c r="F69" s="3">
        <v>9.3699999999999992</v>
      </c>
      <c r="G69" s="3">
        <v>35.51</v>
      </c>
      <c r="H69" s="10">
        <v>62.68</v>
      </c>
    </row>
    <row r="70" spans="1:8" x14ac:dyDescent="0.25">
      <c r="A70" s="3">
        <v>2008</v>
      </c>
      <c r="B70" s="3">
        <v>430</v>
      </c>
      <c r="C70" s="3" t="s">
        <v>23</v>
      </c>
      <c r="D70" s="12">
        <v>200</v>
      </c>
      <c r="E70" s="12">
        <v>0.2</v>
      </c>
      <c r="F70" s="3">
        <v>0.11</v>
      </c>
      <c r="G70" s="3">
        <v>15</v>
      </c>
      <c r="H70" s="3">
        <v>60</v>
      </c>
    </row>
    <row r="71" spans="1:8" x14ac:dyDescent="0.25">
      <c r="A71" s="12" t="s">
        <v>12</v>
      </c>
      <c r="B71" s="12" t="s">
        <v>12</v>
      </c>
      <c r="C71" s="3" t="s">
        <v>46</v>
      </c>
      <c r="D71" s="12">
        <v>22</v>
      </c>
      <c r="E71" s="12">
        <v>0.7</v>
      </c>
      <c r="F71" s="3">
        <v>0.8</v>
      </c>
      <c r="G71" s="3">
        <v>18.600000000000001</v>
      </c>
      <c r="H71" s="3">
        <v>85</v>
      </c>
    </row>
    <row r="72" spans="1:8" x14ac:dyDescent="0.25">
      <c r="A72" s="12" t="s">
        <v>12</v>
      </c>
      <c r="B72" s="12" t="s">
        <v>12</v>
      </c>
      <c r="C72" s="5" t="s">
        <v>14</v>
      </c>
      <c r="D72" s="12">
        <v>40</v>
      </c>
      <c r="E72" s="12">
        <v>2.2000000000000002</v>
      </c>
      <c r="F72" s="3">
        <v>0.4</v>
      </c>
      <c r="G72" s="3">
        <v>11.1</v>
      </c>
      <c r="H72" s="3">
        <v>58</v>
      </c>
    </row>
    <row r="73" spans="1:8" x14ac:dyDescent="0.25">
      <c r="A73" s="3"/>
      <c r="B73" s="3"/>
      <c r="C73" s="3"/>
      <c r="D73" s="16">
        <v>467</v>
      </c>
      <c r="E73" s="16">
        <f>SUM(E69:E72)</f>
        <v>12.079999999999998</v>
      </c>
      <c r="F73" s="16">
        <f>SUM(F69:F72)</f>
        <v>10.68</v>
      </c>
      <c r="G73" s="16">
        <f>SUM(G69:G72)</f>
        <v>80.209999999999994</v>
      </c>
      <c r="H73" s="16">
        <v>265.68</v>
      </c>
    </row>
    <row r="74" spans="1:8" x14ac:dyDescent="0.25">
      <c r="A74" s="7"/>
      <c r="B74" s="8"/>
      <c r="C74" s="8"/>
      <c r="D74" s="9"/>
      <c r="E74" s="9"/>
      <c r="F74" s="9"/>
      <c r="G74" s="9"/>
      <c r="H74" s="3"/>
    </row>
    <row r="75" spans="1:8" x14ac:dyDescent="0.25">
      <c r="A75" s="7"/>
      <c r="B75" s="8"/>
      <c r="C75" s="21" t="s">
        <v>15</v>
      </c>
      <c r="D75" s="9"/>
      <c r="E75" s="9"/>
      <c r="F75" s="9"/>
      <c r="G75" s="9"/>
      <c r="H75" s="16"/>
    </row>
    <row r="76" spans="1:8" ht="30" x14ac:dyDescent="0.25">
      <c r="A76" s="19">
        <v>2008</v>
      </c>
      <c r="B76" s="19">
        <v>71</v>
      </c>
      <c r="C76" s="18" t="s">
        <v>47</v>
      </c>
      <c r="D76" s="19">
        <v>60</v>
      </c>
      <c r="E76" s="19">
        <v>0.6</v>
      </c>
      <c r="F76" s="19">
        <v>3</v>
      </c>
      <c r="G76" s="19">
        <v>4.8</v>
      </c>
      <c r="H76" s="10">
        <v>49.8</v>
      </c>
    </row>
    <row r="77" spans="1:8" x14ac:dyDescent="0.25">
      <c r="A77" s="19">
        <v>2008</v>
      </c>
      <c r="B77" s="19" t="s">
        <v>84</v>
      </c>
      <c r="C77" s="18" t="s">
        <v>48</v>
      </c>
      <c r="D77" s="26">
        <v>200</v>
      </c>
      <c r="E77" s="26">
        <v>4.8</v>
      </c>
      <c r="F77" s="26">
        <v>5.8</v>
      </c>
      <c r="G77" s="26">
        <v>13.6</v>
      </c>
      <c r="H77" s="19">
        <v>125.5</v>
      </c>
    </row>
    <row r="78" spans="1:8" x14ac:dyDescent="0.25">
      <c r="A78" s="3">
        <v>2020</v>
      </c>
      <c r="B78" t="s">
        <v>83</v>
      </c>
      <c r="C78" s="3" t="s">
        <v>49</v>
      </c>
      <c r="D78" s="12">
        <v>150</v>
      </c>
      <c r="E78" s="12">
        <v>20.5</v>
      </c>
      <c r="F78" s="12">
        <v>6</v>
      </c>
      <c r="G78" s="12">
        <v>24.9</v>
      </c>
      <c r="H78" s="19">
        <v>236</v>
      </c>
    </row>
    <row r="79" spans="1:8" x14ac:dyDescent="0.25">
      <c r="A79" s="3">
        <v>2008</v>
      </c>
      <c r="B79" s="3">
        <v>406</v>
      </c>
      <c r="C79" s="3" t="s">
        <v>50</v>
      </c>
      <c r="D79" s="12">
        <v>200</v>
      </c>
      <c r="E79" s="12">
        <v>0.7</v>
      </c>
      <c r="F79" s="12">
        <v>0.1</v>
      </c>
      <c r="G79" s="12">
        <v>37</v>
      </c>
      <c r="H79" s="3">
        <v>151</v>
      </c>
    </row>
    <row r="80" spans="1:8" x14ac:dyDescent="0.25">
      <c r="A80" s="12" t="s">
        <v>12</v>
      </c>
      <c r="B80" s="12" t="s">
        <v>12</v>
      </c>
      <c r="C80" s="5" t="s">
        <v>14</v>
      </c>
      <c r="D80" s="3">
        <v>60</v>
      </c>
      <c r="E80" s="3">
        <v>3.3</v>
      </c>
      <c r="F80" s="5">
        <v>0.6</v>
      </c>
      <c r="G80" s="5">
        <v>16.649999999999999</v>
      </c>
      <c r="H80" s="3">
        <v>87</v>
      </c>
    </row>
    <row r="81" spans="1:8" x14ac:dyDescent="0.25">
      <c r="A81" s="3"/>
      <c r="B81" s="3"/>
      <c r="C81" s="5"/>
      <c r="D81" s="16">
        <f>SUM(D76:D80)</f>
        <v>670</v>
      </c>
      <c r="E81" s="16">
        <f>SUM(E75:E79)</f>
        <v>26.599999999999998</v>
      </c>
      <c r="F81" s="16">
        <f>SUM(F75:F79)</f>
        <v>14.9</v>
      </c>
      <c r="G81" s="16">
        <f>SUM(G75:G79)</f>
        <v>80.3</v>
      </c>
      <c r="H81" s="17">
        <v>649.29999999999995</v>
      </c>
    </row>
    <row r="82" spans="1:8" x14ac:dyDescent="0.25">
      <c r="A82" s="7"/>
      <c r="B82" s="8"/>
      <c r="C82" s="8" t="s">
        <v>95</v>
      </c>
      <c r="D82" s="9"/>
      <c r="E82" s="9">
        <v>38.68</v>
      </c>
      <c r="F82" s="9">
        <v>25.58</v>
      </c>
      <c r="G82" s="9">
        <v>160.51</v>
      </c>
      <c r="H82" s="17">
        <v>914.98</v>
      </c>
    </row>
    <row r="83" spans="1:8" x14ac:dyDescent="0.25">
      <c r="A83" s="7"/>
      <c r="B83" s="8"/>
      <c r="C83" s="21" t="s">
        <v>51</v>
      </c>
      <c r="D83" s="8"/>
      <c r="E83" s="8"/>
      <c r="F83" s="8"/>
      <c r="G83" s="8"/>
      <c r="H83" s="16"/>
    </row>
    <row r="84" spans="1:8" x14ac:dyDescent="0.25">
      <c r="A84" s="7"/>
      <c r="B84" s="8"/>
      <c r="C84" s="9" t="s">
        <v>9</v>
      </c>
      <c r="D84" s="8"/>
      <c r="E84" s="8"/>
      <c r="F84" s="8"/>
      <c r="G84" s="8"/>
      <c r="H84" s="10"/>
    </row>
    <row r="85" spans="1:8" ht="18.75" customHeight="1" x14ac:dyDescent="0.25">
      <c r="A85" s="19">
        <v>2008</v>
      </c>
      <c r="B85" s="19">
        <v>190</v>
      </c>
      <c r="C85" s="18" t="s">
        <v>52</v>
      </c>
      <c r="D85" s="26" t="s">
        <v>10</v>
      </c>
      <c r="E85" s="26">
        <v>5.14</v>
      </c>
      <c r="F85" s="26">
        <v>8.32</v>
      </c>
      <c r="G85" s="26">
        <v>28.5</v>
      </c>
      <c r="H85" s="10">
        <v>209.8</v>
      </c>
    </row>
    <row r="86" spans="1:8" x14ac:dyDescent="0.25">
      <c r="A86" s="3">
        <v>2008</v>
      </c>
      <c r="B86" s="3">
        <v>432</v>
      </c>
      <c r="C86" s="3" t="s">
        <v>11</v>
      </c>
      <c r="D86" s="12">
        <v>200</v>
      </c>
      <c r="E86" s="12">
        <v>1.5</v>
      </c>
      <c r="F86" s="12">
        <v>1.3</v>
      </c>
      <c r="G86" s="12">
        <v>22.4</v>
      </c>
      <c r="H86" s="19">
        <v>107</v>
      </c>
    </row>
    <row r="87" spans="1:8" x14ac:dyDescent="0.25">
      <c r="A87" s="12" t="s">
        <v>12</v>
      </c>
      <c r="B87" s="12" t="s">
        <v>12</v>
      </c>
      <c r="C87" s="5" t="s">
        <v>14</v>
      </c>
      <c r="D87" s="3">
        <v>40</v>
      </c>
      <c r="E87" s="3">
        <v>2.2000000000000002</v>
      </c>
      <c r="F87" s="3">
        <v>0.4</v>
      </c>
      <c r="G87" s="3">
        <v>11.1</v>
      </c>
      <c r="H87" s="3">
        <v>58</v>
      </c>
    </row>
    <row r="88" spans="1:8" x14ac:dyDescent="0.25">
      <c r="A88" s="3"/>
      <c r="B88" s="3"/>
      <c r="C88" s="3"/>
      <c r="D88" s="16">
        <v>445</v>
      </c>
      <c r="E88" s="16">
        <f>SUM(E85:E87)</f>
        <v>8.84</v>
      </c>
      <c r="F88" s="16">
        <f>SUM(F85:F87)</f>
        <v>10.020000000000001</v>
      </c>
      <c r="G88" s="16">
        <f>SUM(G85:G87)</f>
        <v>62</v>
      </c>
      <c r="H88" s="16">
        <v>374.8</v>
      </c>
    </row>
    <row r="89" spans="1:8" x14ac:dyDescent="0.25">
      <c r="A89" s="7"/>
      <c r="B89" s="8"/>
      <c r="C89" s="8"/>
      <c r="D89" s="9"/>
      <c r="E89" s="9"/>
      <c r="F89" s="9"/>
      <c r="G89" s="9"/>
      <c r="H89" s="3"/>
    </row>
    <row r="90" spans="1:8" x14ac:dyDescent="0.25">
      <c r="A90" s="7"/>
      <c r="B90" s="8"/>
      <c r="C90" s="21" t="s">
        <v>15</v>
      </c>
      <c r="D90" s="8"/>
      <c r="E90" s="8"/>
      <c r="F90" s="8"/>
      <c r="G90" s="8"/>
      <c r="H90" s="16"/>
    </row>
    <row r="91" spans="1:8" x14ac:dyDescent="0.25">
      <c r="A91" s="3">
        <v>2008</v>
      </c>
      <c r="B91" s="3">
        <v>46</v>
      </c>
      <c r="C91" s="13" t="s">
        <v>79</v>
      </c>
      <c r="D91" s="3">
        <v>200</v>
      </c>
      <c r="E91" s="3">
        <v>4.6749999999999998</v>
      </c>
      <c r="F91" s="3">
        <v>2.125</v>
      </c>
      <c r="G91" s="3">
        <v>12.725</v>
      </c>
      <c r="H91" s="10" t="s">
        <v>92</v>
      </c>
    </row>
    <row r="92" spans="1:8" x14ac:dyDescent="0.25">
      <c r="A92" s="19">
        <v>2008</v>
      </c>
      <c r="B92" s="19">
        <v>259</v>
      </c>
      <c r="C92" s="18" t="s">
        <v>53</v>
      </c>
      <c r="D92" s="26" t="s">
        <v>54</v>
      </c>
      <c r="E92" s="19">
        <v>9.3000000000000007</v>
      </c>
      <c r="F92" s="19">
        <v>16.75</v>
      </c>
      <c r="G92" s="19">
        <v>12.6</v>
      </c>
      <c r="H92" s="3">
        <v>234.9</v>
      </c>
    </row>
    <row r="93" spans="1:8" x14ac:dyDescent="0.25">
      <c r="A93" s="3">
        <v>2008</v>
      </c>
      <c r="B93" s="3">
        <v>335</v>
      </c>
      <c r="C93" s="3" t="s">
        <v>80</v>
      </c>
      <c r="D93" s="3">
        <v>150</v>
      </c>
      <c r="E93" s="3">
        <v>3.1</v>
      </c>
      <c r="F93" s="3">
        <v>5.4</v>
      </c>
      <c r="G93" s="3">
        <v>20.3</v>
      </c>
      <c r="H93" s="19">
        <v>141</v>
      </c>
    </row>
    <row r="94" spans="1:8" x14ac:dyDescent="0.25">
      <c r="A94" s="3">
        <v>2008</v>
      </c>
      <c r="B94" s="3">
        <v>442</v>
      </c>
      <c r="C94" s="3" t="s">
        <v>43</v>
      </c>
      <c r="D94" s="3">
        <v>180</v>
      </c>
      <c r="E94" s="3">
        <v>0.9</v>
      </c>
      <c r="F94" s="3">
        <v>0.18</v>
      </c>
      <c r="G94" s="3">
        <v>17.82</v>
      </c>
      <c r="H94" s="3">
        <v>77.400000000000006</v>
      </c>
    </row>
    <row r="95" spans="1:8" x14ac:dyDescent="0.25">
      <c r="A95" s="12" t="s">
        <v>12</v>
      </c>
      <c r="B95" s="12" t="s">
        <v>12</v>
      </c>
      <c r="C95" s="5" t="s">
        <v>14</v>
      </c>
      <c r="D95" s="3">
        <v>60</v>
      </c>
      <c r="E95" s="3">
        <v>3.3</v>
      </c>
      <c r="F95" s="5">
        <v>0.6</v>
      </c>
      <c r="G95" s="5">
        <v>16.649999999999999</v>
      </c>
      <c r="H95" s="3">
        <v>87</v>
      </c>
    </row>
    <row r="96" spans="1:8" x14ac:dyDescent="0.25">
      <c r="A96" s="12"/>
      <c r="B96" s="12"/>
      <c r="C96" s="5"/>
      <c r="D96" s="16">
        <v>690</v>
      </c>
      <c r="E96" s="16">
        <f>SUM(E90:E94)</f>
        <v>17.975000000000001</v>
      </c>
      <c r="F96" s="16">
        <f>SUM(F90:F94)</f>
        <v>24.454999999999998</v>
      </c>
      <c r="G96" s="16">
        <f>SUM(G90:G94)</f>
        <v>63.445</v>
      </c>
      <c r="H96" s="17">
        <v>632.02499999999998</v>
      </c>
    </row>
    <row r="97" spans="1:8" x14ac:dyDescent="0.25">
      <c r="A97" s="27"/>
      <c r="B97" s="23"/>
      <c r="C97" s="8" t="s">
        <v>95</v>
      </c>
      <c r="D97" s="9"/>
      <c r="E97" s="9">
        <v>26.815000000000001</v>
      </c>
      <c r="F97" s="9">
        <v>34.475000000000001</v>
      </c>
      <c r="G97" s="9">
        <v>125.44499999999999</v>
      </c>
      <c r="H97" s="17">
        <v>1006.825</v>
      </c>
    </row>
    <row r="98" spans="1:8" x14ac:dyDescent="0.25">
      <c r="A98" s="7"/>
      <c r="B98" s="8"/>
      <c r="C98" s="21" t="s">
        <v>55</v>
      </c>
      <c r="D98" s="8"/>
      <c r="E98" s="8"/>
      <c r="F98" s="8"/>
      <c r="G98" s="8"/>
      <c r="H98" s="16"/>
    </row>
    <row r="99" spans="1:8" x14ac:dyDescent="0.25">
      <c r="A99" s="7"/>
      <c r="B99" s="8"/>
      <c r="C99" s="21" t="s">
        <v>9</v>
      </c>
      <c r="D99" s="8"/>
      <c r="E99" s="8"/>
      <c r="F99" s="8"/>
      <c r="G99" s="8"/>
      <c r="H99" s="10"/>
    </row>
    <row r="100" spans="1:8" ht="30" x14ac:dyDescent="0.25">
      <c r="A100" s="3">
        <v>2008</v>
      </c>
      <c r="B100" s="3">
        <v>189</v>
      </c>
      <c r="C100" s="1" t="s">
        <v>45</v>
      </c>
      <c r="D100" s="12" t="s">
        <v>10</v>
      </c>
      <c r="E100" s="12">
        <v>7.39</v>
      </c>
      <c r="F100" s="12">
        <v>9.11</v>
      </c>
      <c r="G100" s="12">
        <v>32.21</v>
      </c>
      <c r="H100" s="10">
        <v>241.56</v>
      </c>
    </row>
    <row r="101" spans="1:8" x14ac:dyDescent="0.25">
      <c r="A101" s="3">
        <v>2020</v>
      </c>
      <c r="B101" s="3" t="s">
        <v>86</v>
      </c>
      <c r="C101" s="3" t="s">
        <v>23</v>
      </c>
      <c r="D101" s="12">
        <v>200</v>
      </c>
      <c r="E101" s="12">
        <v>0.1</v>
      </c>
      <c r="F101" s="12">
        <v>0</v>
      </c>
      <c r="G101" s="12">
        <v>6.4</v>
      </c>
      <c r="H101" s="3">
        <v>25.1</v>
      </c>
    </row>
    <row r="102" spans="1:8" x14ac:dyDescent="0.25">
      <c r="A102" s="12" t="s">
        <v>12</v>
      </c>
      <c r="B102" s="12" t="s">
        <v>12</v>
      </c>
      <c r="C102" s="5" t="s">
        <v>14</v>
      </c>
      <c r="D102" s="12">
        <v>40</v>
      </c>
      <c r="E102" s="12">
        <v>2.2000000000000002</v>
      </c>
      <c r="F102" s="12">
        <v>0.4</v>
      </c>
      <c r="G102" s="12">
        <v>11.1</v>
      </c>
      <c r="H102" s="3">
        <v>58</v>
      </c>
    </row>
    <row r="103" spans="1:8" x14ac:dyDescent="0.25">
      <c r="A103" s="3"/>
      <c r="B103" s="3"/>
      <c r="C103" s="3"/>
      <c r="D103" s="16">
        <v>445</v>
      </c>
      <c r="E103" s="16">
        <f>SUM(E100:E102)</f>
        <v>9.69</v>
      </c>
      <c r="F103" s="16">
        <f>SUM(F100:F102)</f>
        <v>9.51</v>
      </c>
      <c r="G103" s="16">
        <f>SUM(G100:G102)</f>
        <v>49.71</v>
      </c>
      <c r="H103" s="16">
        <v>324.66000000000003</v>
      </c>
    </row>
    <row r="104" spans="1:8" x14ac:dyDescent="0.25">
      <c r="A104" s="7"/>
      <c r="B104" s="8"/>
      <c r="C104" s="8"/>
      <c r="D104" s="9"/>
      <c r="E104" s="9"/>
      <c r="F104" s="9"/>
      <c r="G104" s="9"/>
      <c r="H104" s="3"/>
    </row>
    <row r="105" spans="1:8" x14ac:dyDescent="0.25">
      <c r="A105" s="7"/>
      <c r="B105" s="8"/>
      <c r="C105" s="21" t="s">
        <v>15</v>
      </c>
      <c r="D105" s="8"/>
      <c r="E105" s="8"/>
      <c r="F105" s="8"/>
      <c r="G105" s="8"/>
      <c r="H105" s="16"/>
    </row>
    <row r="106" spans="1:8" ht="30" x14ac:dyDescent="0.25">
      <c r="A106" s="3">
        <v>2008</v>
      </c>
      <c r="B106" s="3">
        <v>76</v>
      </c>
      <c r="C106" s="13" t="s">
        <v>56</v>
      </c>
      <c r="D106" s="12" t="s">
        <v>10</v>
      </c>
      <c r="E106" s="12">
        <v>2.96</v>
      </c>
      <c r="F106" s="12">
        <v>4.18</v>
      </c>
      <c r="G106" s="3">
        <v>11.93</v>
      </c>
      <c r="H106" s="10">
        <v>96.9</v>
      </c>
    </row>
    <row r="107" spans="1:8" x14ac:dyDescent="0.25">
      <c r="A107" s="3">
        <v>2008</v>
      </c>
      <c r="B107" s="3">
        <v>259</v>
      </c>
      <c r="C107" s="13" t="s">
        <v>34</v>
      </c>
      <c r="D107" s="12" t="s">
        <v>36</v>
      </c>
      <c r="E107" s="12">
        <v>22.4</v>
      </c>
      <c r="F107" s="12">
        <v>22.7</v>
      </c>
      <c r="G107" s="3">
        <v>4.4000000000000004</v>
      </c>
      <c r="H107" s="3">
        <v>312.10000000000002</v>
      </c>
    </row>
    <row r="108" spans="1:8" x14ac:dyDescent="0.25">
      <c r="A108" s="3">
        <v>2008</v>
      </c>
      <c r="B108" s="3">
        <v>335</v>
      </c>
      <c r="C108" s="3" t="s">
        <v>57</v>
      </c>
      <c r="D108" s="12">
        <v>150</v>
      </c>
      <c r="E108" s="12">
        <v>3.1</v>
      </c>
      <c r="F108" s="12">
        <v>5.4</v>
      </c>
      <c r="G108" s="3">
        <v>20.5</v>
      </c>
      <c r="H108" s="3">
        <v>141</v>
      </c>
    </row>
    <row r="109" spans="1:8" x14ac:dyDescent="0.25">
      <c r="A109" s="3">
        <v>2008</v>
      </c>
      <c r="B109" s="3">
        <v>400</v>
      </c>
      <c r="C109" s="3" t="s">
        <v>58</v>
      </c>
      <c r="D109" s="3">
        <v>200</v>
      </c>
      <c r="E109" s="3">
        <v>1</v>
      </c>
      <c r="F109" s="3">
        <v>0</v>
      </c>
      <c r="G109" s="3">
        <v>43</v>
      </c>
      <c r="H109" s="3">
        <v>126</v>
      </c>
    </row>
    <row r="110" spans="1:8" x14ac:dyDescent="0.25">
      <c r="A110" s="12" t="s">
        <v>12</v>
      </c>
      <c r="B110" s="12" t="s">
        <v>12</v>
      </c>
      <c r="C110" s="5" t="s">
        <v>14</v>
      </c>
      <c r="D110" s="3">
        <v>60</v>
      </c>
      <c r="E110" s="3">
        <v>3.3</v>
      </c>
      <c r="F110" s="5">
        <v>0.6</v>
      </c>
      <c r="G110" s="5">
        <v>16.649999999999999</v>
      </c>
      <c r="H110" s="3">
        <v>87</v>
      </c>
    </row>
    <row r="111" spans="1:8" x14ac:dyDescent="0.25">
      <c r="A111" s="3"/>
      <c r="B111" s="3"/>
      <c r="C111" s="3"/>
      <c r="D111" s="3">
        <v>740</v>
      </c>
      <c r="E111" s="16">
        <f>SUM(E106:E110)</f>
        <v>32.76</v>
      </c>
      <c r="F111" s="16">
        <f>SUM(F106:F110)</f>
        <v>32.880000000000003</v>
      </c>
      <c r="G111" s="16">
        <f>SUM(G106:G110)</f>
        <v>96.47999999999999</v>
      </c>
      <c r="H111" s="17">
        <v>763</v>
      </c>
    </row>
    <row r="112" spans="1:8" x14ac:dyDescent="0.25">
      <c r="A112" s="7"/>
      <c r="B112" s="8"/>
      <c r="C112" s="8" t="s">
        <v>95</v>
      </c>
      <c r="D112" s="8"/>
      <c r="E112" s="9">
        <v>42.45</v>
      </c>
      <c r="F112" s="9">
        <v>42.39</v>
      </c>
      <c r="G112" s="9">
        <v>146.19</v>
      </c>
      <c r="H112" s="17">
        <v>1087.6600000000001</v>
      </c>
    </row>
    <row r="113" spans="1:8" x14ac:dyDescent="0.25">
      <c r="A113" s="7"/>
      <c r="B113" s="8"/>
      <c r="C113" s="21" t="s">
        <v>60</v>
      </c>
      <c r="D113" s="8"/>
      <c r="E113" s="8"/>
      <c r="F113" s="8"/>
      <c r="G113" s="8"/>
      <c r="H113" s="16"/>
    </row>
    <row r="114" spans="1:8" x14ac:dyDescent="0.25">
      <c r="A114" s="7"/>
      <c r="B114" s="8"/>
      <c r="C114" s="21" t="s">
        <v>9</v>
      </c>
      <c r="D114" s="8"/>
      <c r="E114" s="8"/>
      <c r="F114" s="8"/>
      <c r="G114" s="8"/>
      <c r="H114" s="10"/>
    </row>
    <row r="115" spans="1:8" x14ac:dyDescent="0.25">
      <c r="A115" s="3">
        <v>2008</v>
      </c>
      <c r="B115" s="3">
        <v>283</v>
      </c>
      <c r="C115" s="3" t="s">
        <v>61</v>
      </c>
      <c r="D115" s="12" t="s">
        <v>90</v>
      </c>
      <c r="E115" s="12">
        <v>11.9</v>
      </c>
      <c r="F115" s="3">
        <v>22.2</v>
      </c>
      <c r="G115" s="3">
        <v>2</v>
      </c>
      <c r="H115" s="10">
        <v>255.2</v>
      </c>
    </row>
    <row r="116" spans="1:8" x14ac:dyDescent="0.25">
      <c r="A116" s="3">
        <v>2008</v>
      </c>
      <c r="B116" s="3">
        <v>430</v>
      </c>
      <c r="C116" s="3" t="s">
        <v>23</v>
      </c>
      <c r="D116" s="12">
        <v>200</v>
      </c>
      <c r="E116" s="12">
        <v>0.2</v>
      </c>
      <c r="F116" s="3">
        <v>0.11</v>
      </c>
      <c r="G116" s="3">
        <v>15</v>
      </c>
      <c r="H116" s="3">
        <v>60</v>
      </c>
    </row>
    <row r="117" spans="1:8" x14ac:dyDescent="0.25">
      <c r="A117" s="3">
        <v>2008</v>
      </c>
      <c r="B117" s="3">
        <v>13</v>
      </c>
      <c r="C117" s="3" t="s">
        <v>22</v>
      </c>
      <c r="D117" s="12">
        <v>5</v>
      </c>
      <c r="E117" s="12">
        <v>0.05</v>
      </c>
      <c r="F117" s="3">
        <v>4.1500000000000004</v>
      </c>
      <c r="G117" s="3">
        <v>0.05</v>
      </c>
      <c r="H117" s="3">
        <v>37.5</v>
      </c>
    </row>
    <row r="118" spans="1:8" x14ac:dyDescent="0.25">
      <c r="A118" s="12" t="s">
        <v>12</v>
      </c>
      <c r="B118" s="12" t="s">
        <v>12</v>
      </c>
      <c r="C118" s="5" t="s">
        <v>14</v>
      </c>
      <c r="D118" s="3">
        <v>50</v>
      </c>
      <c r="E118" s="3">
        <v>2.2000000000000002</v>
      </c>
      <c r="F118" s="3">
        <v>0.4</v>
      </c>
      <c r="G118" s="3">
        <v>11.1</v>
      </c>
      <c r="H118" s="3">
        <v>58</v>
      </c>
    </row>
    <row r="119" spans="1:8" x14ac:dyDescent="0.25">
      <c r="A119" s="3"/>
      <c r="B119" s="3"/>
      <c r="C119" s="3"/>
      <c r="D119" s="16">
        <v>400</v>
      </c>
      <c r="E119" s="16">
        <f>SUM(E115:E118)</f>
        <v>14.350000000000001</v>
      </c>
      <c r="F119" s="16">
        <f>SUM(F115:F118)</f>
        <v>26.86</v>
      </c>
      <c r="G119" s="16">
        <f>SUM(G115:G118)</f>
        <v>28.15</v>
      </c>
      <c r="H119" s="16">
        <v>410.7</v>
      </c>
    </row>
    <row r="120" spans="1:8" x14ac:dyDescent="0.25">
      <c r="A120" s="7"/>
      <c r="B120" s="8"/>
      <c r="C120" s="8"/>
      <c r="D120" s="9"/>
      <c r="E120" s="9"/>
      <c r="F120" s="9"/>
      <c r="G120" s="9"/>
      <c r="H120" s="3"/>
    </row>
    <row r="121" spans="1:8" x14ac:dyDescent="0.25">
      <c r="A121" s="7"/>
      <c r="B121" s="8"/>
      <c r="C121" s="21" t="s">
        <v>15</v>
      </c>
      <c r="D121" s="8"/>
      <c r="E121" s="8"/>
      <c r="F121" s="8"/>
      <c r="G121" s="8"/>
      <c r="H121" s="16"/>
    </row>
    <row r="122" spans="1:8" x14ac:dyDescent="0.25">
      <c r="A122" s="3">
        <v>2008</v>
      </c>
      <c r="B122" s="3">
        <v>32</v>
      </c>
      <c r="C122" s="13" t="s">
        <v>62</v>
      </c>
      <c r="D122" s="12">
        <v>60</v>
      </c>
      <c r="E122" s="12">
        <v>1</v>
      </c>
      <c r="F122" s="12">
        <v>3</v>
      </c>
      <c r="G122" s="3">
        <v>5.8</v>
      </c>
      <c r="H122" s="10">
        <v>53.9</v>
      </c>
    </row>
    <row r="123" spans="1:8" ht="17.25" customHeight="1" x14ac:dyDescent="0.25">
      <c r="A123" s="19">
        <v>2008</v>
      </c>
      <c r="B123" s="19">
        <v>99</v>
      </c>
      <c r="C123" s="18" t="s">
        <v>63</v>
      </c>
      <c r="D123" s="26" t="s">
        <v>91</v>
      </c>
      <c r="E123" s="26">
        <v>6.66</v>
      </c>
      <c r="F123" s="26">
        <v>4.68</v>
      </c>
      <c r="G123" s="19">
        <v>19.34</v>
      </c>
      <c r="H123" s="3">
        <v>146.63999999999999</v>
      </c>
    </row>
    <row r="124" spans="1:8" x14ac:dyDescent="0.25">
      <c r="A124" s="3">
        <v>2008</v>
      </c>
      <c r="B124" s="3">
        <v>239</v>
      </c>
      <c r="C124" s="3" t="s">
        <v>64</v>
      </c>
      <c r="D124" s="12">
        <v>70</v>
      </c>
      <c r="E124" s="12">
        <v>9.3000000000000007</v>
      </c>
      <c r="F124" s="12">
        <v>6.8</v>
      </c>
      <c r="G124" s="3">
        <v>10.5</v>
      </c>
      <c r="H124" s="19">
        <v>139.6</v>
      </c>
    </row>
    <row r="125" spans="1:8" x14ac:dyDescent="0.25">
      <c r="A125" s="3">
        <v>2008</v>
      </c>
      <c r="B125" s="3">
        <v>201</v>
      </c>
      <c r="C125" s="3" t="s">
        <v>65</v>
      </c>
      <c r="D125" s="12">
        <v>150</v>
      </c>
      <c r="E125" s="12">
        <v>3.6</v>
      </c>
      <c r="F125" s="12">
        <v>4.8</v>
      </c>
      <c r="G125" s="3">
        <v>36.4</v>
      </c>
      <c r="H125" s="3">
        <v>203.5</v>
      </c>
    </row>
    <row r="126" spans="1:8" x14ac:dyDescent="0.25">
      <c r="A126" s="3">
        <v>2008</v>
      </c>
      <c r="B126" s="3">
        <v>442</v>
      </c>
      <c r="C126" s="3" t="s">
        <v>30</v>
      </c>
      <c r="D126" s="12">
        <v>180</v>
      </c>
      <c r="E126" s="12">
        <v>0.9</v>
      </c>
      <c r="F126" s="12">
        <v>0.18</v>
      </c>
      <c r="G126" s="3">
        <v>17.82</v>
      </c>
      <c r="H126" s="3">
        <v>77.400000000000006</v>
      </c>
    </row>
    <row r="127" spans="1:8" x14ac:dyDescent="0.25">
      <c r="A127" s="12" t="s">
        <v>12</v>
      </c>
      <c r="B127" s="12" t="s">
        <v>12</v>
      </c>
      <c r="C127" s="5" t="s">
        <v>14</v>
      </c>
      <c r="D127" s="3">
        <v>60</v>
      </c>
      <c r="E127" s="3">
        <v>3.3</v>
      </c>
      <c r="F127" s="5">
        <v>0.6</v>
      </c>
      <c r="G127" s="5">
        <v>16.649999999999999</v>
      </c>
      <c r="H127" s="3">
        <v>87</v>
      </c>
    </row>
    <row r="128" spans="1:8" x14ac:dyDescent="0.25">
      <c r="A128" s="3"/>
      <c r="B128" s="3"/>
      <c r="C128" s="3"/>
      <c r="D128" s="16">
        <v>680</v>
      </c>
      <c r="E128" s="16">
        <f>SUM(E122:E127)</f>
        <v>24.76</v>
      </c>
      <c r="F128" s="16">
        <f>SUM(F122:F127)</f>
        <v>20.060000000000002</v>
      </c>
      <c r="G128" s="16">
        <f>SUM(G122:G127)</f>
        <v>106.50999999999999</v>
      </c>
      <c r="H128" s="17">
        <v>708.04</v>
      </c>
    </row>
    <row r="129" spans="1:8" x14ac:dyDescent="0.25">
      <c r="A129" s="7"/>
      <c r="B129" s="8"/>
      <c r="C129" s="8" t="s">
        <v>95</v>
      </c>
      <c r="D129" s="9"/>
      <c r="E129" s="9">
        <v>39.11</v>
      </c>
      <c r="F129" s="9">
        <v>46.92</v>
      </c>
      <c r="G129" s="9">
        <v>134.66</v>
      </c>
      <c r="H129" s="17">
        <v>1118.74</v>
      </c>
    </row>
    <row r="130" spans="1:8" x14ac:dyDescent="0.25">
      <c r="A130" s="7"/>
      <c r="B130" s="8"/>
      <c r="C130" s="20" t="s">
        <v>66</v>
      </c>
      <c r="D130" s="8"/>
      <c r="E130" s="8"/>
      <c r="F130" s="8"/>
      <c r="G130" s="8"/>
      <c r="H130" s="16"/>
    </row>
    <row r="131" spans="1:8" x14ac:dyDescent="0.25">
      <c r="A131" s="7"/>
      <c r="B131" s="8"/>
      <c r="C131" s="20" t="s">
        <v>9</v>
      </c>
      <c r="D131" s="8"/>
      <c r="E131" s="8"/>
      <c r="F131" s="8"/>
      <c r="G131" s="8"/>
      <c r="H131" s="10"/>
    </row>
    <row r="132" spans="1:8" ht="30" x14ac:dyDescent="0.25">
      <c r="A132" s="3">
        <v>2008</v>
      </c>
      <c r="B132" s="3">
        <v>189</v>
      </c>
      <c r="C132" s="4" t="s">
        <v>38</v>
      </c>
      <c r="D132" s="12" t="s">
        <v>10</v>
      </c>
      <c r="E132" s="12">
        <v>5.15</v>
      </c>
      <c r="F132" s="12">
        <v>8.32</v>
      </c>
      <c r="G132" s="12">
        <v>28.51</v>
      </c>
      <c r="H132" s="10">
        <v>209.88</v>
      </c>
    </row>
    <row r="133" spans="1:8" x14ac:dyDescent="0.25">
      <c r="A133" s="3">
        <v>2008</v>
      </c>
      <c r="B133" s="3">
        <v>430</v>
      </c>
      <c r="C133" s="3" t="s">
        <v>23</v>
      </c>
      <c r="D133" s="12">
        <v>200</v>
      </c>
      <c r="E133" s="12">
        <v>0.2</v>
      </c>
      <c r="F133" s="12">
        <v>0.11</v>
      </c>
      <c r="G133" s="12">
        <v>15</v>
      </c>
      <c r="H133" s="3">
        <v>60</v>
      </c>
    </row>
    <row r="134" spans="1:8" x14ac:dyDescent="0.25">
      <c r="A134" s="12" t="s">
        <v>12</v>
      </c>
      <c r="B134" s="12" t="s">
        <v>12</v>
      </c>
      <c r="C134" s="5" t="s">
        <v>13</v>
      </c>
      <c r="D134" s="12">
        <v>22</v>
      </c>
      <c r="E134" s="12">
        <v>0.7</v>
      </c>
      <c r="F134" s="12">
        <v>0.8</v>
      </c>
      <c r="G134" s="12">
        <v>18.600000000000001</v>
      </c>
      <c r="H134" s="3">
        <v>85</v>
      </c>
    </row>
    <row r="135" spans="1:8" x14ac:dyDescent="0.25">
      <c r="A135" s="12" t="s">
        <v>12</v>
      </c>
      <c r="B135" s="12" t="s">
        <v>12</v>
      </c>
      <c r="C135" s="5" t="s">
        <v>14</v>
      </c>
      <c r="D135" s="12">
        <v>40</v>
      </c>
      <c r="E135" s="12">
        <v>2.2000000000000002</v>
      </c>
      <c r="F135" s="12">
        <v>0.4</v>
      </c>
      <c r="G135" s="12">
        <v>11.1</v>
      </c>
      <c r="H135" s="3">
        <v>58</v>
      </c>
    </row>
    <row r="136" spans="1:8" x14ac:dyDescent="0.25">
      <c r="A136" s="3"/>
      <c r="B136" s="3"/>
      <c r="C136" s="3"/>
      <c r="D136" s="16">
        <v>467</v>
      </c>
      <c r="E136" s="16">
        <f>SUM(E132:E135)</f>
        <v>8.25</v>
      </c>
      <c r="F136" s="16">
        <f>SUM(F132:F135)</f>
        <v>9.6300000000000008</v>
      </c>
      <c r="G136" s="16">
        <f>SUM(G132:G135)</f>
        <v>73.210000000000008</v>
      </c>
      <c r="H136" s="16">
        <v>412.88</v>
      </c>
    </row>
    <row r="137" spans="1:8" x14ac:dyDescent="0.25">
      <c r="A137" s="7"/>
      <c r="B137" s="8"/>
      <c r="C137" s="8"/>
      <c r="D137" s="9"/>
      <c r="E137" s="9"/>
      <c r="F137" s="9"/>
      <c r="G137" s="9"/>
      <c r="H137" s="3"/>
    </row>
    <row r="138" spans="1:8" x14ac:dyDescent="0.25">
      <c r="A138" s="7"/>
      <c r="B138" s="8"/>
      <c r="C138" s="21" t="s">
        <v>15</v>
      </c>
      <c r="D138" s="8"/>
      <c r="E138" s="8"/>
      <c r="F138" s="8"/>
      <c r="G138" s="8"/>
      <c r="H138" s="16"/>
    </row>
    <row r="139" spans="1:8" x14ac:dyDescent="0.25">
      <c r="A139" s="3">
        <v>2008</v>
      </c>
      <c r="B139" s="3">
        <v>89</v>
      </c>
      <c r="C139" s="3" t="s">
        <v>67</v>
      </c>
      <c r="D139" s="12">
        <v>200</v>
      </c>
      <c r="E139" s="12">
        <v>4.58</v>
      </c>
      <c r="F139" s="12">
        <v>5.74</v>
      </c>
      <c r="G139" s="12">
        <v>11.56</v>
      </c>
      <c r="H139" s="10">
        <v>116.06</v>
      </c>
    </row>
    <row r="140" spans="1:8" x14ac:dyDescent="0.25">
      <c r="A140" s="3">
        <v>2008</v>
      </c>
      <c r="B140" s="3">
        <v>89</v>
      </c>
      <c r="C140" s="3" t="s">
        <v>68</v>
      </c>
      <c r="D140" s="12">
        <v>80</v>
      </c>
      <c r="E140" s="12">
        <v>11.36</v>
      </c>
      <c r="F140" s="12">
        <v>11.2</v>
      </c>
      <c r="G140" s="12">
        <v>5.2</v>
      </c>
      <c r="H140" s="3">
        <v>166.4</v>
      </c>
    </row>
    <row r="141" spans="1:8" x14ac:dyDescent="0.25">
      <c r="A141" s="3">
        <v>2008</v>
      </c>
      <c r="B141" s="3">
        <v>200</v>
      </c>
      <c r="C141" s="3" t="s">
        <v>29</v>
      </c>
      <c r="D141" s="12">
        <v>150</v>
      </c>
      <c r="E141" s="12">
        <v>8.74</v>
      </c>
      <c r="F141" s="12">
        <v>13.2</v>
      </c>
      <c r="G141" s="12">
        <v>86.1</v>
      </c>
      <c r="H141" s="3">
        <v>27</v>
      </c>
    </row>
    <row r="142" spans="1:8" x14ac:dyDescent="0.25">
      <c r="A142" s="3">
        <v>2008</v>
      </c>
      <c r="B142" s="3">
        <v>411</v>
      </c>
      <c r="C142" s="3" t="s">
        <v>69</v>
      </c>
      <c r="D142" s="3">
        <v>200</v>
      </c>
      <c r="E142" s="3">
        <v>0.1</v>
      </c>
      <c r="F142" s="3">
        <v>0.1</v>
      </c>
      <c r="G142" s="3">
        <v>27.9</v>
      </c>
      <c r="H142" s="3">
        <v>113</v>
      </c>
    </row>
    <row r="143" spans="1:8" x14ac:dyDescent="0.25">
      <c r="A143" s="12" t="s">
        <v>12</v>
      </c>
      <c r="B143" s="12" t="s">
        <v>12</v>
      </c>
      <c r="C143" s="5" t="s">
        <v>14</v>
      </c>
      <c r="D143" s="3">
        <v>60</v>
      </c>
      <c r="E143" s="3">
        <v>3.3</v>
      </c>
      <c r="F143" s="5">
        <v>0.6</v>
      </c>
      <c r="G143" s="5">
        <v>16.649999999999999</v>
      </c>
      <c r="H143" s="3">
        <v>87</v>
      </c>
    </row>
    <row r="144" spans="1:8" x14ac:dyDescent="0.25">
      <c r="A144" s="12"/>
      <c r="B144" s="12"/>
      <c r="C144" s="3"/>
      <c r="D144" s="16">
        <f>SUM(D139:D143)</f>
        <v>690</v>
      </c>
      <c r="E144" s="16">
        <f>SUM(E139:E142)</f>
        <v>24.78</v>
      </c>
      <c r="F144" s="16">
        <f>SUM(F139:F142)</f>
        <v>30.24</v>
      </c>
      <c r="G144" s="16">
        <f>SUM(G139:G142)</f>
        <v>130.76</v>
      </c>
      <c r="H144" s="17">
        <v>509.46</v>
      </c>
    </row>
    <row r="145" spans="1:8" x14ac:dyDescent="0.25">
      <c r="A145" s="27"/>
      <c r="B145" s="23"/>
      <c r="C145" s="8" t="s">
        <v>95</v>
      </c>
      <c r="D145" s="8"/>
      <c r="E145" s="9">
        <v>33.03</v>
      </c>
      <c r="F145" s="9">
        <v>39.869999999999997</v>
      </c>
      <c r="G145" s="9">
        <v>203.97</v>
      </c>
      <c r="H145" s="17">
        <v>922.34</v>
      </c>
    </row>
    <row r="146" spans="1:8" x14ac:dyDescent="0.25">
      <c r="A146" s="27"/>
      <c r="B146" s="8"/>
      <c r="C146" s="21" t="s">
        <v>70</v>
      </c>
      <c r="D146" s="8"/>
      <c r="E146" s="8"/>
      <c r="F146" s="8"/>
      <c r="G146" s="8"/>
      <c r="H146" s="16"/>
    </row>
    <row r="147" spans="1:8" x14ac:dyDescent="0.25">
      <c r="A147" s="7"/>
      <c r="B147" s="8"/>
      <c r="C147" s="21" t="s">
        <v>9</v>
      </c>
      <c r="D147" s="8"/>
      <c r="E147" s="8"/>
      <c r="F147" s="8"/>
      <c r="G147" s="8"/>
      <c r="H147" s="10"/>
    </row>
    <row r="148" spans="1:8" x14ac:dyDescent="0.25">
      <c r="A148" s="7"/>
      <c r="B148" s="3">
        <v>189</v>
      </c>
      <c r="C148" s="3" t="s">
        <v>71</v>
      </c>
      <c r="D148" s="12" t="s">
        <v>10</v>
      </c>
      <c r="E148" s="12">
        <v>6.73</v>
      </c>
      <c r="F148" s="3">
        <v>9.9</v>
      </c>
      <c r="G148" s="3">
        <v>24.95</v>
      </c>
      <c r="H148" s="10">
        <v>215.15</v>
      </c>
    </row>
    <row r="149" spans="1:8" x14ac:dyDescent="0.25">
      <c r="A149" s="3">
        <v>2008</v>
      </c>
      <c r="B149" s="3">
        <v>430</v>
      </c>
      <c r="C149" s="3" t="s">
        <v>23</v>
      </c>
      <c r="D149" s="12">
        <v>200</v>
      </c>
      <c r="E149" s="12">
        <v>0.2</v>
      </c>
      <c r="F149" s="3">
        <v>0.11</v>
      </c>
      <c r="G149" s="3">
        <v>15</v>
      </c>
      <c r="H149" s="3">
        <v>60</v>
      </c>
    </row>
    <row r="150" spans="1:8" x14ac:dyDescent="0.25">
      <c r="A150" s="3">
        <v>2008</v>
      </c>
      <c r="B150" s="3">
        <v>14</v>
      </c>
      <c r="C150" s="3" t="s">
        <v>21</v>
      </c>
      <c r="D150" s="12">
        <v>15</v>
      </c>
      <c r="E150" s="12">
        <v>3.45</v>
      </c>
      <c r="F150" s="3">
        <v>4.45</v>
      </c>
      <c r="G150" s="3">
        <v>0</v>
      </c>
      <c r="H150" s="3">
        <v>54.5</v>
      </c>
    </row>
    <row r="151" spans="1:8" x14ac:dyDescent="0.25">
      <c r="A151" s="3">
        <v>2008</v>
      </c>
      <c r="B151" s="3">
        <v>13</v>
      </c>
      <c r="C151" s="3" t="s">
        <v>22</v>
      </c>
      <c r="D151" s="3">
        <v>5</v>
      </c>
      <c r="E151" s="3">
        <v>0.05</v>
      </c>
      <c r="F151" s="3">
        <v>4.1500000000000004</v>
      </c>
      <c r="G151" s="3">
        <v>0.05</v>
      </c>
      <c r="H151" s="3">
        <v>37.5</v>
      </c>
    </row>
    <row r="152" spans="1:8" x14ac:dyDescent="0.25">
      <c r="A152" s="3">
        <v>2008</v>
      </c>
      <c r="B152" s="12" t="s">
        <v>12</v>
      </c>
      <c r="C152" s="5" t="s">
        <v>14</v>
      </c>
      <c r="D152" s="3">
        <v>40</v>
      </c>
      <c r="E152" s="3">
        <v>2.2000000000000002</v>
      </c>
      <c r="F152" s="3">
        <v>0.4</v>
      </c>
      <c r="G152" s="3">
        <v>11.1</v>
      </c>
      <c r="H152" s="3">
        <v>58</v>
      </c>
    </row>
    <row r="153" spans="1:8" x14ac:dyDescent="0.25">
      <c r="A153" s="12" t="s">
        <v>12</v>
      </c>
      <c r="B153" s="3"/>
      <c r="C153" s="3"/>
      <c r="D153" s="16">
        <v>465</v>
      </c>
      <c r="E153" s="16">
        <f>SUM(E148:E152)</f>
        <v>12.630000000000003</v>
      </c>
      <c r="F153" s="16">
        <f>SUM(F148:F152)</f>
        <v>19.009999999999998</v>
      </c>
      <c r="G153" s="16">
        <f>SUM(G148:G152)</f>
        <v>51.1</v>
      </c>
      <c r="H153" s="16">
        <v>425.16</v>
      </c>
    </row>
    <row r="154" spans="1:8" x14ac:dyDescent="0.25">
      <c r="A154" s="12"/>
      <c r="B154" s="8"/>
      <c r="C154" s="8"/>
      <c r="D154" s="9"/>
      <c r="E154" s="9"/>
      <c r="F154" s="9"/>
      <c r="G154" s="9"/>
      <c r="H154" s="16"/>
    </row>
    <row r="155" spans="1:8" x14ac:dyDescent="0.25">
      <c r="A155" s="3"/>
      <c r="B155" s="8"/>
      <c r="C155" s="21" t="s">
        <v>15</v>
      </c>
      <c r="D155" s="8"/>
      <c r="E155" s="8"/>
      <c r="F155" s="8"/>
      <c r="G155" s="8"/>
      <c r="H155" s="16"/>
    </row>
    <row r="156" spans="1:8" ht="30" x14ac:dyDescent="0.25">
      <c r="A156" s="7"/>
      <c r="B156" s="19">
        <v>39</v>
      </c>
      <c r="C156" s="18" t="s">
        <v>72</v>
      </c>
      <c r="D156" s="26">
        <v>60</v>
      </c>
      <c r="E156" s="26">
        <v>0.72</v>
      </c>
      <c r="F156" s="19">
        <v>2.2000000000000002</v>
      </c>
      <c r="G156" s="19">
        <v>3.45</v>
      </c>
      <c r="H156" s="10">
        <v>10.199999999999999</v>
      </c>
    </row>
    <row r="157" spans="1:8" x14ac:dyDescent="0.25">
      <c r="A157" s="19">
        <v>2008</v>
      </c>
      <c r="B157" s="3">
        <v>95</v>
      </c>
      <c r="C157" s="3" t="s">
        <v>73</v>
      </c>
      <c r="D157" s="12" t="s">
        <v>10</v>
      </c>
      <c r="E157" s="12">
        <v>3.06</v>
      </c>
      <c r="F157" s="3">
        <v>4.28</v>
      </c>
      <c r="G157" s="3">
        <v>10.4</v>
      </c>
      <c r="H157" s="19">
        <v>92.82</v>
      </c>
    </row>
    <row r="158" spans="1:8" x14ac:dyDescent="0.25">
      <c r="A158" s="3">
        <v>2008</v>
      </c>
      <c r="B158" s="3">
        <v>258</v>
      </c>
      <c r="C158" s="3" t="s">
        <v>74</v>
      </c>
      <c r="D158" s="12">
        <v>150</v>
      </c>
      <c r="E158" s="12">
        <v>23.5</v>
      </c>
      <c r="F158" s="3">
        <v>24.1</v>
      </c>
      <c r="G158" s="3">
        <v>20.3</v>
      </c>
      <c r="H158" s="3">
        <v>392.8</v>
      </c>
    </row>
    <row r="159" spans="1:8" x14ac:dyDescent="0.25">
      <c r="A159" s="3">
        <v>2008</v>
      </c>
      <c r="B159" s="3">
        <v>402</v>
      </c>
      <c r="C159" s="3" t="s">
        <v>75</v>
      </c>
      <c r="D159" s="12">
        <v>180</v>
      </c>
      <c r="E159" s="12">
        <v>0.6</v>
      </c>
      <c r="F159" s="3">
        <v>0.1</v>
      </c>
      <c r="G159" s="3">
        <v>31.7</v>
      </c>
      <c r="H159" s="3">
        <v>131</v>
      </c>
    </row>
    <row r="160" spans="1:8" x14ac:dyDescent="0.25">
      <c r="A160" s="3">
        <v>2008</v>
      </c>
      <c r="B160" s="12" t="s">
        <v>12</v>
      </c>
      <c r="C160" s="5" t="s">
        <v>14</v>
      </c>
      <c r="D160" s="3">
        <v>40</v>
      </c>
      <c r="E160" s="3">
        <v>3.3</v>
      </c>
      <c r="F160" s="5">
        <v>0.6</v>
      </c>
      <c r="G160" s="5">
        <v>16.649999999999999</v>
      </c>
      <c r="H160" s="3">
        <v>87</v>
      </c>
    </row>
    <row r="161" spans="1:8" x14ac:dyDescent="0.25">
      <c r="A161" s="12" t="s">
        <v>12</v>
      </c>
      <c r="B161" s="23"/>
      <c r="C161" s="28"/>
      <c r="D161" s="9">
        <v>635</v>
      </c>
      <c r="E161" s="9">
        <f>SUM(E156:E159)</f>
        <v>27.880000000000003</v>
      </c>
      <c r="F161" s="29">
        <f>SUM(F156:F159)</f>
        <v>30.680000000000003</v>
      </c>
      <c r="G161" s="29">
        <f>SUM(G156:G159)</f>
        <v>65.850000000000009</v>
      </c>
      <c r="H161" s="17">
        <v>713.82</v>
      </c>
    </row>
    <row r="162" spans="1:8" x14ac:dyDescent="0.25">
      <c r="A162" s="27"/>
      <c r="B162" s="3"/>
      <c r="C162" s="3" t="s">
        <v>59</v>
      </c>
      <c r="D162" s="3"/>
      <c r="E162" s="16">
        <v>40.51</v>
      </c>
      <c r="F162" s="16">
        <v>49.69</v>
      </c>
      <c r="G162" s="16">
        <v>116.95</v>
      </c>
      <c r="H162" s="30">
        <v>1138.98</v>
      </c>
    </row>
    <row r="163" spans="1:8" x14ac:dyDescent="0.25">
      <c r="A163" s="3"/>
      <c r="B163" s="2"/>
      <c r="C163" s="2" t="s">
        <v>76</v>
      </c>
      <c r="D163" s="2"/>
      <c r="E163" s="2"/>
      <c r="F163" s="2"/>
      <c r="G163" s="2"/>
      <c r="H163" s="3"/>
    </row>
    <row r="164" spans="1:8" x14ac:dyDescent="0.25">
      <c r="A164" s="2"/>
      <c r="B164" s="2"/>
      <c r="C164" s="2" t="s">
        <v>87</v>
      </c>
      <c r="D164" s="2"/>
      <c r="E164" s="2">
        <v>385.99</v>
      </c>
      <c r="F164" s="2">
        <v>439.60500000000002</v>
      </c>
      <c r="G164" s="2">
        <v>1527.2650000000001</v>
      </c>
      <c r="H164" s="2">
        <v>9959.0149999999994</v>
      </c>
    </row>
    <row r="165" spans="1:8" x14ac:dyDescent="0.25">
      <c r="A165" s="2"/>
      <c r="B165" s="2"/>
      <c r="C165" s="2" t="s">
        <v>88</v>
      </c>
      <c r="D165" s="2"/>
      <c r="E165" s="2">
        <v>38.598999999999997</v>
      </c>
      <c r="F165" s="2">
        <v>43.960999999999999</v>
      </c>
      <c r="G165" s="2">
        <v>152.727</v>
      </c>
      <c r="H165" s="2">
        <v>995.90200000000004</v>
      </c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</sheetData>
  <pageMargins left="0.7" right="0.7" top="0.75" bottom="0.75" header="0.3" footer="0.3"/>
  <pageSetup paperSize="9" scale="83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2024-02-12T09:43:07Z</dcterms:modified>
</cp:coreProperties>
</file>